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Maoni\Desktop\dbBRCA-Taiwan\"/>
    </mc:Choice>
  </mc:AlternateContent>
  <xr:revisionPtr revIDLastSave="0" documentId="13_ncr:1_{F5FDAD38-ECAF-4CD9-AB9D-A8A16F14A170}" xr6:coauthVersionLast="47" xr6:coauthVersionMax="47" xr10:uidLastSave="{00000000-0000-0000-0000-000000000000}"/>
  <bookViews>
    <workbookView xWindow="3870" yWindow="6180" windowWidth="23130" windowHeight="8790" xr2:uid="{6B1B6351-F947-6842-A0A5-B86F04EEF19A}"/>
  </bookViews>
  <sheets>
    <sheet name="Sheet4" sheetId="4" r:id="rId1"/>
    <sheet name="Sheet1" sheetId="1" r:id="rId2"/>
    <sheet name="Sheet2"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337" i="4" l="1"/>
  <c r="T336" i="4"/>
  <c r="T335" i="4"/>
  <c r="T334" i="4"/>
  <c r="T333" i="4"/>
  <c r="T332" i="4"/>
  <c r="T331" i="4"/>
  <c r="T330" i="4"/>
  <c r="T329" i="4"/>
  <c r="T328" i="4"/>
  <c r="T327" i="4"/>
  <c r="T326" i="4"/>
  <c r="T325" i="4"/>
  <c r="T324" i="4"/>
  <c r="T323" i="4"/>
  <c r="T322" i="4"/>
  <c r="T321" i="4"/>
  <c r="T320" i="4"/>
  <c r="T319" i="4"/>
  <c r="T318" i="4"/>
  <c r="T317" i="4"/>
  <c r="T316" i="4"/>
  <c r="T315" i="4"/>
  <c r="T314" i="4"/>
  <c r="T313" i="4"/>
  <c r="T312" i="4"/>
  <c r="T311" i="4"/>
  <c r="T310" i="4"/>
  <c r="T309" i="4"/>
  <c r="T308" i="4"/>
  <c r="T307" i="4"/>
  <c r="T306" i="4"/>
  <c r="T305" i="4"/>
  <c r="T304" i="4"/>
  <c r="T303" i="4"/>
  <c r="T302" i="4"/>
  <c r="T301" i="4"/>
  <c r="T300" i="4"/>
  <c r="T299" i="4"/>
  <c r="T298" i="4"/>
  <c r="T297" i="4"/>
  <c r="T296" i="4"/>
  <c r="T295" i="4"/>
  <c r="T294" i="4"/>
  <c r="T293" i="4"/>
  <c r="T292" i="4"/>
  <c r="T291" i="4"/>
  <c r="T290" i="4"/>
  <c r="T289" i="4"/>
  <c r="T288" i="4"/>
  <c r="T287" i="4"/>
  <c r="T286" i="4"/>
  <c r="T285" i="4"/>
  <c r="T284" i="4"/>
  <c r="T283" i="4"/>
  <c r="T282" i="4"/>
  <c r="T281" i="4"/>
  <c r="T280" i="4"/>
  <c r="T279" i="4"/>
  <c r="T278" i="4"/>
  <c r="T277" i="4"/>
  <c r="T276" i="4"/>
  <c r="T275" i="4"/>
  <c r="T274" i="4"/>
  <c r="T273" i="4"/>
  <c r="T272" i="4"/>
  <c r="T271" i="4"/>
  <c r="T270" i="4"/>
  <c r="T269" i="4"/>
  <c r="T268" i="4"/>
  <c r="T267" i="4"/>
  <c r="T266" i="4"/>
  <c r="T265" i="4"/>
  <c r="T264" i="4"/>
  <c r="T263" i="4"/>
  <c r="T262" i="4"/>
  <c r="T261" i="4"/>
  <c r="T260" i="4"/>
  <c r="T259" i="4"/>
  <c r="T258" i="4"/>
  <c r="T257" i="4"/>
  <c r="T256" i="4"/>
  <c r="T255" i="4"/>
  <c r="T254" i="4"/>
  <c r="T253" i="4"/>
  <c r="T252" i="4"/>
  <c r="T251" i="4"/>
  <c r="T250" i="4"/>
  <c r="T249" i="4"/>
  <c r="T248" i="4"/>
  <c r="T247" i="4"/>
  <c r="T246" i="4"/>
  <c r="T245" i="4"/>
  <c r="T244" i="4"/>
  <c r="T243" i="4"/>
  <c r="T242" i="4"/>
  <c r="T241" i="4"/>
  <c r="T240" i="4"/>
  <c r="T239" i="4"/>
  <c r="T238" i="4"/>
  <c r="T237" i="4"/>
  <c r="T236" i="4"/>
  <c r="T235" i="4"/>
  <c r="T234" i="4"/>
  <c r="T233" i="4"/>
  <c r="T232" i="4"/>
  <c r="T231" i="4"/>
  <c r="T230" i="4"/>
  <c r="T229" i="4"/>
  <c r="T228" i="4"/>
  <c r="T227" i="4"/>
  <c r="T226" i="4"/>
  <c r="T225" i="4"/>
  <c r="T224" i="4"/>
  <c r="T223" i="4"/>
  <c r="T222" i="4"/>
  <c r="T221" i="4"/>
  <c r="T220" i="4"/>
  <c r="T219" i="4"/>
  <c r="T218" i="4"/>
  <c r="T217" i="4"/>
  <c r="T216" i="4"/>
  <c r="T215" i="4"/>
  <c r="T214" i="4"/>
  <c r="T213" i="4"/>
  <c r="T212" i="4"/>
  <c r="T211" i="4"/>
  <c r="T210" i="4"/>
  <c r="T209" i="4"/>
  <c r="T208" i="4"/>
  <c r="T207" i="4"/>
  <c r="T206" i="4"/>
  <c r="T205" i="4"/>
  <c r="T204" i="4"/>
  <c r="T203" i="4"/>
  <c r="T202" i="4"/>
  <c r="T201" i="4"/>
  <c r="T200" i="4"/>
  <c r="T199" i="4"/>
  <c r="T198" i="4"/>
  <c r="T197" i="4"/>
  <c r="T196" i="4"/>
  <c r="T195" i="4"/>
  <c r="T194" i="4"/>
  <c r="T193" i="4"/>
  <c r="T192" i="4"/>
  <c r="T191" i="4"/>
  <c r="T190" i="4"/>
  <c r="T189" i="4"/>
  <c r="T188" i="4"/>
  <c r="T187" i="4"/>
  <c r="T186" i="4"/>
  <c r="T185" i="4"/>
  <c r="T184" i="4"/>
  <c r="T183" i="4"/>
  <c r="T182" i="4"/>
  <c r="T181" i="4"/>
  <c r="T180" i="4"/>
  <c r="T179" i="4"/>
  <c r="T178" i="4"/>
  <c r="T177" i="4"/>
  <c r="T176" i="4"/>
  <c r="T175" i="4"/>
  <c r="T174" i="4"/>
  <c r="T173" i="4"/>
  <c r="T172" i="4"/>
  <c r="T171" i="4"/>
  <c r="T170" i="4"/>
  <c r="T169" i="4"/>
  <c r="T168" i="4"/>
  <c r="T167" i="4"/>
  <c r="T166" i="4"/>
  <c r="T165" i="4"/>
  <c r="T164" i="4"/>
  <c r="T163" i="4"/>
  <c r="T162" i="4"/>
  <c r="T161" i="4"/>
  <c r="T160" i="4"/>
  <c r="T159" i="4"/>
  <c r="T158" i="4"/>
  <c r="T157" i="4"/>
  <c r="T156" i="4"/>
  <c r="T155" i="4"/>
  <c r="T154" i="4"/>
  <c r="T153" i="4"/>
  <c r="T152" i="4"/>
  <c r="T151" i="4"/>
  <c r="T150" i="4"/>
  <c r="T149" i="4"/>
  <c r="T148" i="4"/>
  <c r="T147" i="4"/>
  <c r="T146" i="4"/>
  <c r="T145" i="4"/>
  <c r="T144" i="4"/>
  <c r="T143" i="4"/>
  <c r="T142" i="4"/>
  <c r="T141" i="4"/>
  <c r="T140" i="4"/>
  <c r="T139" i="4"/>
  <c r="T138" i="4"/>
  <c r="T137" i="4"/>
  <c r="T136" i="4"/>
  <c r="T135" i="4"/>
  <c r="T134" i="4"/>
  <c r="T133" i="4"/>
  <c r="T132" i="4"/>
  <c r="T131" i="4"/>
  <c r="T130" i="4"/>
  <c r="T129" i="4"/>
  <c r="T128" i="4"/>
  <c r="T127" i="4"/>
  <c r="T126" i="4"/>
  <c r="T125" i="4"/>
  <c r="T124" i="4"/>
  <c r="T123" i="4"/>
  <c r="T122" i="4"/>
  <c r="T121" i="4"/>
  <c r="T120" i="4"/>
  <c r="T119" i="4"/>
  <c r="T118" i="4"/>
  <c r="T117" i="4"/>
  <c r="T116" i="4"/>
  <c r="T115" i="4"/>
  <c r="T114" i="4"/>
  <c r="T113" i="4"/>
  <c r="T112" i="4"/>
  <c r="T111" i="4"/>
  <c r="T110" i="4"/>
  <c r="T109" i="4"/>
  <c r="T108" i="4"/>
  <c r="T107" i="4"/>
  <c r="T106" i="4"/>
  <c r="T105" i="4"/>
  <c r="T104" i="4"/>
  <c r="T103" i="4"/>
  <c r="T102" i="4"/>
  <c r="T101" i="4"/>
  <c r="T100" i="4"/>
  <c r="T99" i="4"/>
  <c r="T98" i="4"/>
  <c r="T97" i="4"/>
  <c r="T96" i="4"/>
  <c r="T95" i="4"/>
  <c r="T94" i="4"/>
  <c r="T93" i="4"/>
  <c r="T92" i="4"/>
  <c r="T91" i="4"/>
  <c r="T90" i="4"/>
  <c r="T89" i="4"/>
  <c r="T88" i="4"/>
  <c r="T87" i="4"/>
  <c r="T86" i="4"/>
  <c r="T85" i="4"/>
  <c r="T84" i="4"/>
  <c r="T83" i="4"/>
  <c r="T82" i="4"/>
  <c r="T81" i="4"/>
  <c r="T80" i="4"/>
  <c r="T79" i="4"/>
  <c r="T78" i="4"/>
  <c r="T77" i="4"/>
  <c r="T76" i="4"/>
  <c r="T75" i="4"/>
  <c r="T74" i="4"/>
  <c r="T73" i="4"/>
  <c r="T72" i="4"/>
  <c r="T71" i="4"/>
  <c r="T70" i="4"/>
  <c r="T69" i="4"/>
  <c r="T68" i="4"/>
  <c r="T67" i="4"/>
  <c r="T66" i="4"/>
  <c r="T65" i="4"/>
  <c r="T64" i="4"/>
  <c r="T63" i="4"/>
  <c r="T62" i="4"/>
  <c r="T61" i="4"/>
  <c r="T60" i="4"/>
  <c r="T59" i="4"/>
  <c r="T58" i="4"/>
  <c r="T57" i="4"/>
  <c r="T56" i="4"/>
  <c r="T55" i="4"/>
  <c r="T54" i="4"/>
  <c r="T53" i="4"/>
  <c r="T52" i="4"/>
  <c r="T51" i="4"/>
  <c r="T50" i="4"/>
  <c r="T49" i="4"/>
  <c r="T48" i="4"/>
  <c r="T47" i="4"/>
  <c r="T46" i="4"/>
  <c r="T45" i="4"/>
  <c r="T44" i="4"/>
  <c r="T43" i="4"/>
  <c r="T42" i="4"/>
  <c r="T41" i="4"/>
  <c r="T40" i="4"/>
  <c r="T39" i="4"/>
  <c r="T38" i="4"/>
  <c r="T37" i="4"/>
  <c r="T36" i="4"/>
  <c r="T35" i="4"/>
  <c r="T34" i="4"/>
  <c r="T33" i="4"/>
  <c r="T32" i="4"/>
  <c r="T31" i="4"/>
  <c r="T30" i="4"/>
  <c r="T29" i="4"/>
  <c r="T28" i="4"/>
  <c r="T27" i="4"/>
  <c r="T26" i="4"/>
  <c r="T25" i="4"/>
  <c r="T24" i="4"/>
  <c r="T23" i="4"/>
  <c r="T22" i="4"/>
  <c r="T21" i="4"/>
  <c r="T20" i="4"/>
  <c r="T19" i="4"/>
  <c r="T18" i="4"/>
  <c r="T17" i="4"/>
  <c r="T16" i="4"/>
  <c r="T15" i="4"/>
  <c r="T14" i="4"/>
  <c r="T13" i="4"/>
  <c r="T12" i="4"/>
  <c r="T11" i="4"/>
  <c r="T10" i="4"/>
  <c r="T9" i="4"/>
  <c r="T8" i="4"/>
  <c r="T7" i="4"/>
  <c r="T6" i="4"/>
  <c r="T5" i="4"/>
  <c r="T4" i="4"/>
  <c r="T3" i="4"/>
  <c r="S208" i="2"/>
  <c r="S207" i="2"/>
  <c r="S206" i="2"/>
  <c r="S205" i="2"/>
  <c r="S204" i="2"/>
  <c r="S203" i="2"/>
  <c r="S202" i="2"/>
  <c r="S201" i="2"/>
  <c r="S200" i="2"/>
  <c r="S199" i="2"/>
  <c r="S198" i="2"/>
  <c r="S197" i="2"/>
  <c r="S196" i="2"/>
  <c r="S195" i="2"/>
  <c r="S194" i="2"/>
  <c r="S193" i="2"/>
  <c r="S192" i="2"/>
  <c r="S191" i="2"/>
  <c r="S190" i="2"/>
  <c r="S189" i="2"/>
  <c r="S188" i="2"/>
  <c r="S187" i="2"/>
  <c r="S186" i="2"/>
  <c r="S185" i="2"/>
  <c r="S184" i="2"/>
  <c r="S183" i="2"/>
  <c r="S182" i="2"/>
  <c r="S181" i="2"/>
  <c r="S180" i="2"/>
  <c r="S179" i="2"/>
  <c r="S178" i="2"/>
  <c r="S177" i="2"/>
  <c r="S176" i="2"/>
  <c r="S175" i="2"/>
  <c r="S174" i="2"/>
  <c r="S173" i="2"/>
  <c r="S172" i="2"/>
  <c r="S171" i="2"/>
  <c r="S170" i="2"/>
  <c r="S169" i="2"/>
  <c r="S168" i="2"/>
  <c r="S167" i="2"/>
  <c r="S166" i="2"/>
  <c r="S165" i="2"/>
  <c r="S164" i="2"/>
  <c r="S163" i="2"/>
  <c r="S162" i="2"/>
  <c r="S161" i="2"/>
  <c r="S160" i="2"/>
  <c r="S159" i="2"/>
  <c r="S158" i="2"/>
  <c r="S157" i="2"/>
  <c r="S156" i="2"/>
  <c r="S155" i="2"/>
  <c r="S154" i="2"/>
  <c r="S153" i="2"/>
  <c r="S152" i="2"/>
  <c r="S151" i="2"/>
  <c r="S150" i="2"/>
  <c r="S149" i="2"/>
  <c r="S148" i="2"/>
  <c r="S147" i="2"/>
  <c r="S146" i="2"/>
  <c r="S145" i="2"/>
  <c r="S144" i="2"/>
  <c r="S143" i="2"/>
  <c r="S142" i="2"/>
  <c r="S141" i="2"/>
  <c r="S140" i="2"/>
  <c r="S139" i="2"/>
  <c r="S138" i="2"/>
  <c r="S137" i="2"/>
  <c r="S136" i="2"/>
  <c r="S135" i="2"/>
  <c r="S134" i="2"/>
  <c r="S133" i="2"/>
  <c r="S132" i="2"/>
  <c r="S131" i="2"/>
  <c r="S130" i="2"/>
  <c r="S129" i="2"/>
  <c r="S128" i="2"/>
  <c r="S127" i="2"/>
  <c r="S126" i="2"/>
  <c r="S125" i="2"/>
  <c r="S124" i="2"/>
  <c r="S123" i="2"/>
  <c r="S122" i="2"/>
  <c r="S121" i="2"/>
  <c r="S120" i="2"/>
  <c r="S119" i="2"/>
  <c r="S118" i="2"/>
  <c r="S117" i="2"/>
  <c r="S116" i="2"/>
  <c r="S115" i="2"/>
  <c r="S114" i="2"/>
  <c r="S113" i="2"/>
  <c r="S112" i="2"/>
  <c r="S111" i="2"/>
  <c r="S110" i="2"/>
  <c r="S109" i="2"/>
  <c r="S108" i="2"/>
  <c r="S107" i="2"/>
  <c r="S106" i="2"/>
  <c r="S105" i="2"/>
  <c r="S104" i="2"/>
  <c r="S103" i="2"/>
  <c r="S102" i="2"/>
  <c r="S101" i="2"/>
  <c r="S100" i="2"/>
  <c r="S99" i="2"/>
  <c r="S98" i="2"/>
  <c r="S97" i="2"/>
  <c r="S96" i="2"/>
  <c r="S95" i="2"/>
  <c r="S94" i="2"/>
  <c r="S93" i="2"/>
  <c r="S92" i="2"/>
  <c r="S91" i="2"/>
  <c r="S90" i="2"/>
  <c r="S89" i="2"/>
  <c r="S88" i="2"/>
  <c r="S87" i="2"/>
  <c r="S86" i="2"/>
  <c r="S85" i="2"/>
  <c r="S84" i="2"/>
  <c r="S83" i="2"/>
  <c r="S82" i="2"/>
  <c r="S81" i="2"/>
  <c r="S80" i="2"/>
  <c r="S79" i="2"/>
  <c r="S78" i="2"/>
  <c r="S77" i="2"/>
  <c r="S76" i="2"/>
  <c r="S75" i="2"/>
  <c r="S74" i="2"/>
  <c r="S73" i="2"/>
  <c r="S72" i="2"/>
  <c r="S71" i="2"/>
  <c r="S70" i="2"/>
  <c r="S69" i="2"/>
  <c r="S68" i="2"/>
  <c r="S67" i="2"/>
  <c r="S66" i="2"/>
  <c r="S65" i="2"/>
  <c r="S64" i="2"/>
  <c r="S63" i="2"/>
  <c r="S62" i="2"/>
  <c r="S61" i="2"/>
  <c r="S60" i="2"/>
  <c r="S59" i="2"/>
  <c r="S58" i="2"/>
  <c r="S57" i="2"/>
  <c r="S56" i="2"/>
  <c r="S55" i="2"/>
  <c r="S54" i="2"/>
  <c r="S53" i="2"/>
  <c r="S52" i="2"/>
  <c r="S51" i="2"/>
  <c r="S50" i="2"/>
  <c r="S49" i="2"/>
  <c r="S48" i="2"/>
  <c r="S47" i="2"/>
  <c r="S46" i="2"/>
  <c r="S45" i="2"/>
  <c r="S44" i="2"/>
  <c r="S43" i="2"/>
  <c r="S42" i="2"/>
  <c r="S41" i="2"/>
  <c r="S40" i="2"/>
  <c r="S39" i="2"/>
  <c r="S38" i="2"/>
  <c r="S37" i="2"/>
  <c r="S36" i="2"/>
  <c r="S35" i="2"/>
  <c r="S34" i="2"/>
  <c r="S33" i="2"/>
  <c r="S32" i="2"/>
  <c r="S31" i="2"/>
  <c r="S30" i="2"/>
  <c r="S29" i="2"/>
  <c r="S28" i="2"/>
  <c r="S27" i="2"/>
  <c r="S26" i="2"/>
  <c r="S25" i="2"/>
  <c r="S24" i="2"/>
  <c r="S23" i="2"/>
  <c r="S22" i="2"/>
  <c r="S21" i="2"/>
  <c r="S20" i="2"/>
  <c r="S19" i="2"/>
  <c r="S18" i="2"/>
  <c r="S17" i="2"/>
  <c r="S16" i="2"/>
  <c r="S15" i="2"/>
  <c r="S14" i="2"/>
  <c r="S13" i="2"/>
  <c r="S12" i="2"/>
  <c r="S11" i="2"/>
  <c r="S10" i="2"/>
  <c r="S9" i="2"/>
  <c r="S8" i="2"/>
  <c r="S7" i="2"/>
  <c r="S6" i="2"/>
  <c r="S5" i="2"/>
  <c r="S4" i="2"/>
  <c r="S3" i="2"/>
  <c r="S131" i="1"/>
  <c r="S130" i="1"/>
  <c r="S129" i="1"/>
  <c r="S128" i="1"/>
  <c r="S127" i="1"/>
  <c r="S126" i="1"/>
  <c r="S125" i="1"/>
  <c r="S124" i="1"/>
  <c r="S123" i="1"/>
  <c r="S122" i="1"/>
  <c r="S121" i="1"/>
  <c r="S120" i="1"/>
  <c r="S119" i="1"/>
  <c r="S118" i="1"/>
  <c r="S117" i="1"/>
  <c r="S116" i="1"/>
  <c r="S115" i="1"/>
  <c r="S114" i="1"/>
  <c r="S113" i="1"/>
  <c r="S112" i="1"/>
  <c r="S111" i="1"/>
  <c r="S110" i="1"/>
  <c r="S109" i="1"/>
  <c r="S108" i="1"/>
  <c r="S107" i="1"/>
  <c r="S106" i="1"/>
  <c r="S105" i="1"/>
  <c r="S104" i="1"/>
  <c r="S103" i="1"/>
  <c r="S102" i="1"/>
  <c r="S101" i="1"/>
  <c r="S100" i="1"/>
  <c r="S99" i="1"/>
  <c r="S98" i="1"/>
  <c r="S97" i="1"/>
  <c r="S96" i="1"/>
  <c r="S95" i="1"/>
  <c r="S94" i="1"/>
  <c r="S93" i="1"/>
  <c r="S92" i="1"/>
  <c r="S91" i="1"/>
  <c r="S90" i="1"/>
  <c r="S89" i="1"/>
  <c r="S88" i="1"/>
  <c r="S87" i="1"/>
  <c r="S86" i="1"/>
  <c r="S85" i="1"/>
  <c r="S84" i="1"/>
  <c r="S83" i="1"/>
  <c r="S82" i="1"/>
  <c r="S81" i="1"/>
  <c r="S80" i="1"/>
  <c r="S79" i="1"/>
  <c r="S78" i="1"/>
  <c r="S77" i="1"/>
  <c r="S76" i="1"/>
  <c r="S75" i="1"/>
  <c r="S74" i="1"/>
  <c r="S73" i="1"/>
  <c r="S72" i="1"/>
  <c r="S71" i="1"/>
  <c r="S70" i="1"/>
  <c r="S69" i="1"/>
  <c r="S68" i="1"/>
  <c r="S67" i="1"/>
  <c r="S66" i="1"/>
  <c r="S65" i="1"/>
  <c r="S64" i="1"/>
  <c r="S63" i="1"/>
  <c r="S62" i="1"/>
  <c r="S61" i="1"/>
  <c r="S60" i="1"/>
  <c r="S59" i="1"/>
  <c r="S58" i="1"/>
  <c r="S57" i="1"/>
  <c r="S56" i="1"/>
  <c r="S55" i="1"/>
  <c r="S54" i="1"/>
  <c r="S53" i="1"/>
  <c r="S52" i="1"/>
  <c r="S51" i="1"/>
  <c r="S50" i="1"/>
  <c r="S49" i="1"/>
  <c r="S48" i="1"/>
  <c r="S47" i="1"/>
  <c r="S46" i="1"/>
  <c r="S45" i="1"/>
  <c r="S44" i="1"/>
  <c r="S43" i="1"/>
  <c r="S42" i="1"/>
  <c r="S41" i="1"/>
  <c r="S40" i="1"/>
  <c r="S39" i="1"/>
  <c r="S38" i="1"/>
  <c r="S37" i="1"/>
  <c r="S36" i="1"/>
  <c r="S35" i="1"/>
  <c r="S34" i="1"/>
  <c r="S33" i="1"/>
  <c r="S32" i="1"/>
  <c r="S31" i="1"/>
  <c r="S30" i="1"/>
  <c r="S29" i="1"/>
  <c r="S28" i="1"/>
  <c r="S27" i="1"/>
  <c r="S26" i="1"/>
  <c r="S25" i="1"/>
  <c r="S24" i="1"/>
  <c r="S23" i="1"/>
  <c r="S22" i="1"/>
  <c r="S21" i="1"/>
  <c r="S20" i="1"/>
  <c r="S19" i="1"/>
  <c r="S18" i="1"/>
  <c r="S17" i="1"/>
  <c r="S16" i="1"/>
  <c r="S15" i="1"/>
  <c r="S14" i="1"/>
  <c r="S13" i="1"/>
  <c r="S12" i="1"/>
  <c r="S11" i="1"/>
  <c r="S10" i="1"/>
  <c r="S9" i="1"/>
  <c r="S8" i="1"/>
  <c r="S7" i="1"/>
  <c r="S6" i="1"/>
  <c r="S5" i="1"/>
  <c r="S4" i="1"/>
  <c r="S3" i="1"/>
</calcChain>
</file>

<file path=xl/sharedStrings.xml><?xml version="1.0" encoding="utf-8"?>
<sst xmlns="http://schemas.openxmlformats.org/spreadsheetml/2006/main" count="10661" uniqueCount="1815">
  <si>
    <t>Exon</t>
    <phoneticPr fontId="5" type="noConversion"/>
  </si>
  <si>
    <t>HGVS</t>
  </si>
  <si>
    <t>Genome (hg19)</t>
  </si>
  <si>
    <t>Detection Method*</t>
  </si>
  <si>
    <t>Reported**</t>
  </si>
  <si>
    <t>dbSNP150</t>
  </si>
  <si>
    <t>MAF</t>
  </si>
  <si>
    <t>Mutation Type</t>
    <phoneticPr fontId="5" type="noConversion"/>
  </si>
  <si>
    <t>Variant impact***</t>
  </si>
  <si>
    <t>Prior Probablity of Pathogenicity</t>
    <phoneticPr fontId="5" type="noConversion"/>
  </si>
  <si>
    <t>Posterior Probability of Pathogenicity</t>
    <phoneticPr fontId="5" type="noConversion"/>
  </si>
  <si>
    <t xml:space="preserve"> Cases tested</t>
  </si>
  <si>
    <t>Carrier number</t>
  </si>
  <si>
    <t>Carrier Rate</t>
    <phoneticPr fontId="5" type="noConversion"/>
  </si>
  <si>
    <t>Variant in original source</t>
  </si>
  <si>
    <t>Original References****</t>
  </si>
  <si>
    <t>cDNA (NM_007294.3)</t>
  </si>
  <si>
    <t>Protein (NP_009225.1)</t>
  </si>
  <si>
    <t>ExAC_EAS</t>
    <phoneticPr fontId="6" type="noConversion"/>
  </si>
  <si>
    <t>1000g_EAS*****</t>
  </si>
  <si>
    <t>gnomAD_EAS</t>
    <phoneticPr fontId="6" type="noConversion"/>
  </si>
  <si>
    <t>HCI</t>
    <phoneticPr fontId="5" type="noConversion"/>
  </si>
  <si>
    <t>BRCA Exchange</t>
    <phoneticPr fontId="5" type="noConversion"/>
  </si>
  <si>
    <t>in S Table 1</t>
    <phoneticPr fontId="5" type="noConversion"/>
  </si>
  <si>
    <t>exon2</t>
  </si>
  <si>
    <t>c.33A&gt;C</t>
  </si>
  <si>
    <t>p.Val11=</t>
    <phoneticPr fontId="6" type="noConversion"/>
  </si>
  <si>
    <t>g.41276081T&gt;G</t>
  </si>
  <si>
    <t>SSCP</t>
  </si>
  <si>
    <t>BED|Clinvar</t>
    <phoneticPr fontId="6" type="noConversion"/>
  </si>
  <si>
    <t>-</t>
  </si>
  <si>
    <t>synonymous SNV</t>
  </si>
  <si>
    <t>Likely Benign</t>
    <phoneticPr fontId="6" type="noConversion"/>
  </si>
  <si>
    <t>152A&gt;C</t>
  </si>
  <si>
    <t>c.66dupA</t>
  </si>
  <si>
    <t>p.Glu23Argfs*17</t>
  </si>
  <si>
    <t>g.41276048dupT</t>
  </si>
  <si>
    <t>Sanger, NGS</t>
    <phoneticPr fontId="6" type="noConversion"/>
  </si>
  <si>
    <t>BED|BMD</t>
    <phoneticPr fontId="6" type="noConversion"/>
  </si>
  <si>
    <t>frameshift insertion</t>
  </si>
  <si>
    <t>Pathogenic</t>
    <phoneticPr fontId="6" type="noConversion"/>
  </si>
  <si>
    <t>exon3</t>
  </si>
  <si>
    <t>c.114G&gt;A</t>
  </si>
  <si>
    <t>p.Lys38=</t>
    <phoneticPr fontId="6" type="noConversion"/>
  </si>
  <si>
    <t>g.41267763C&gt;T</t>
  </si>
  <si>
    <t>Sanger, SSCP, NGS</t>
    <phoneticPr fontId="6" type="noConversion"/>
  </si>
  <si>
    <t>BED|Clinvar|BIC|LOVD</t>
  </si>
  <si>
    <t>rs1800062</t>
  </si>
  <si>
    <t>Benign</t>
  </si>
  <si>
    <t>233G&gt;A, g.41267763C&gt;T</t>
    <phoneticPr fontId="6" type="noConversion"/>
  </si>
  <si>
    <t>1,2,4,8,TWB</t>
  </si>
  <si>
    <t>c.122A&gt;G</t>
    <phoneticPr fontId="6" type="noConversion"/>
  </si>
  <si>
    <t>p.His41Arg</t>
  </si>
  <si>
    <t>g.41267755T&gt;C</t>
  </si>
  <si>
    <t>NGS</t>
    <phoneticPr fontId="6" type="noConversion"/>
  </si>
  <si>
    <t>BED|Clinvar|BMD|BIC|LOVD</t>
  </si>
  <si>
    <t>rs80357276</t>
  </si>
  <si>
    <t>nonsynonymous SNV</t>
  </si>
  <si>
    <t>Likely pathogenic</t>
  </si>
  <si>
    <t>exon6</t>
  </si>
  <si>
    <t>c.303T&gt;A</t>
    <phoneticPr fontId="6" type="noConversion"/>
  </si>
  <si>
    <t>p.Tyr101Ter</t>
  </si>
  <si>
    <t>g.41256277A&gt;T</t>
  </si>
  <si>
    <t>Sanger, MLPA, NGS</t>
    <phoneticPr fontId="6" type="noConversion"/>
  </si>
  <si>
    <t>BED|Clinvar|BMD|LOVD</t>
  </si>
  <si>
    <t>stopgain</t>
  </si>
  <si>
    <t>Pathogenic</t>
  </si>
  <si>
    <t>c.T303A</t>
  </si>
  <si>
    <t>c.427G&gt;A</t>
  </si>
  <si>
    <t>p.Glu143Lys</t>
  </si>
  <si>
    <t>g.41256153C&gt;T</t>
  </si>
  <si>
    <t>rs80356991</t>
  </si>
  <si>
    <t>Conflicting interpretations of pathogenicity</t>
  </si>
  <si>
    <t>TWB</t>
  </si>
  <si>
    <t>exon7</t>
  </si>
  <si>
    <t>c.446A&gt;C</t>
  </si>
  <si>
    <t>p.Glu149Ala</t>
  </si>
  <si>
    <t>g.41251893T&gt;G</t>
  </si>
  <si>
    <t>BED|Clinvar|LOVD</t>
  </si>
  <si>
    <t>rs397507233</t>
  </si>
  <si>
    <t>Uncertain significance</t>
  </si>
  <si>
    <t>c.470_471delCT</t>
  </si>
  <si>
    <t>p.Ser157Ter</t>
    <phoneticPr fontId="6" type="noConversion"/>
  </si>
  <si>
    <t>g.41251868_41251869delAG</t>
  </si>
  <si>
    <t>NGS</t>
  </si>
  <si>
    <t>BED|BMD|BIC</t>
    <phoneticPr fontId="6" type="noConversion"/>
  </si>
  <si>
    <t>rs80357887</t>
  </si>
  <si>
    <t>c.528G&gt;A</t>
  </si>
  <si>
    <t>p.Thr176=</t>
    <phoneticPr fontId="6" type="noConversion"/>
  </si>
  <si>
    <t>g.41251811C&gt;T</t>
  </si>
  <si>
    <t>Clinvar|LOVD</t>
  </si>
  <si>
    <t>rs34545365</t>
  </si>
  <si>
    <t>c.532G&gt;C</t>
  </si>
  <si>
    <t>p.Val178Leu</t>
  </si>
  <si>
    <t>g.41251807C&gt;G</t>
  </si>
  <si>
    <t>Clinvar</t>
    <phoneticPr fontId="6" type="noConversion"/>
  </si>
  <si>
    <t>Uncertain significance</t>
    <phoneticPr fontId="6" type="noConversion"/>
  </si>
  <si>
    <t>intron7</t>
    <phoneticPr fontId="6" type="noConversion"/>
  </si>
  <si>
    <t>c.547+14delG</t>
  </si>
  <si>
    <t>-</t>
    <phoneticPr fontId="6" type="noConversion"/>
  </si>
  <si>
    <t>g.41251778delC</t>
  </si>
  <si>
    <t>Clinvar</t>
    <phoneticPr fontId="5" type="noConversion"/>
  </si>
  <si>
    <t>rs273902771</t>
  </si>
  <si>
    <t>intron variant</t>
  </si>
  <si>
    <t>c.548-58delT</t>
    <phoneticPr fontId="5" type="noConversion"/>
  </si>
  <si>
    <t>g.41249364delA</t>
  </si>
  <si>
    <t>Sanger</t>
  </si>
  <si>
    <t>rs869086558</t>
  </si>
  <si>
    <t>667−58delT</t>
  </si>
  <si>
    <t>c.548-9delA</t>
  </si>
  <si>
    <t>g.41249315delT</t>
  </si>
  <si>
    <t>BED|Clinvar</t>
    <phoneticPr fontId="5" type="noConversion"/>
  </si>
  <si>
    <t>rs273902774</t>
  </si>
  <si>
    <t>Likely benign</t>
  </si>
  <si>
    <t>exon8</t>
  </si>
  <si>
    <t>c.571G&gt;A</t>
    <phoneticPr fontId="6" type="noConversion"/>
  </si>
  <si>
    <t>p.Val191Ile</t>
  </si>
  <si>
    <t>g.41249283C&gt;T</t>
  </si>
  <si>
    <t>rs80357090</t>
  </si>
  <si>
    <t>c.571G&gt;A, g.41249283C&gt;T</t>
    <phoneticPr fontId="6" type="noConversion"/>
  </si>
  <si>
    <t>1,11,TWB</t>
  </si>
  <si>
    <t>c.591C&gt;T</t>
  </si>
  <si>
    <t>p.Cys197=</t>
    <phoneticPr fontId="6" type="noConversion"/>
  </si>
  <si>
    <t>g.41249263G&gt;A</t>
  </si>
  <si>
    <t>rs1799965</t>
  </si>
  <si>
    <t>intron8</t>
    <phoneticPr fontId="6" type="noConversion"/>
  </si>
  <si>
    <t>c.593+16C&gt;T</t>
  </si>
  <si>
    <t>g.41249245G&gt;A</t>
  </si>
  <si>
    <t>rs773139281</t>
  </si>
  <si>
    <t>exon9</t>
  </si>
  <si>
    <t>c.641A&gt;T</t>
  </si>
  <si>
    <t>p.Asp214Val</t>
  </si>
  <si>
    <t>g.41247892T&gt;A</t>
  </si>
  <si>
    <t>Uncertain significance*</t>
    <phoneticPr fontId="6" type="noConversion"/>
  </si>
  <si>
    <t>c.659C&gt;G</t>
  </si>
  <si>
    <t>p.Ser220Cys</t>
  </si>
  <si>
    <t>g.41247874G&gt;C</t>
  </si>
  <si>
    <t>rs431825418</t>
  </si>
  <si>
    <t>intron9</t>
    <phoneticPr fontId="6" type="noConversion"/>
  </si>
  <si>
    <t>c.670+18delC</t>
  </si>
  <si>
    <t>g.41247845delG</t>
  </si>
  <si>
    <t>Unclassified</t>
    <phoneticPr fontId="5" type="noConversion"/>
  </si>
  <si>
    <t>c.671-8A&gt;G</t>
    <phoneticPr fontId="5" type="noConversion"/>
  </si>
  <si>
    <t>g.41246885T&gt;C</t>
  </si>
  <si>
    <t>rs80358144</t>
  </si>
  <si>
    <t>exon10</t>
  </si>
  <si>
    <t>c.708T&gt;C</t>
  </si>
  <si>
    <t>p.Thr236=</t>
    <phoneticPr fontId="6" type="noConversion"/>
  </si>
  <si>
    <t>g.41246840A&gt;G</t>
  </si>
  <si>
    <t>Likely Benign*</t>
    <phoneticPr fontId="6" type="noConversion"/>
  </si>
  <si>
    <t>c.726delT</t>
  </si>
  <si>
    <t>p.Ser242Argfs*4</t>
  </si>
  <si>
    <t>g.41246822delA</t>
  </si>
  <si>
    <t>Sanger, NGS</t>
  </si>
  <si>
    <t>BMD</t>
    <phoneticPr fontId="6" type="noConversion"/>
  </si>
  <si>
    <t>frameshift deletion</t>
  </si>
  <si>
    <t>c.795T&gt;C</t>
  </si>
  <si>
    <t>p.Ser265=</t>
    <phoneticPr fontId="6" type="noConversion"/>
  </si>
  <si>
    <t>g.41246753A&gt;G</t>
  </si>
  <si>
    <t>SSCP, NGS</t>
    <phoneticPr fontId="6" type="noConversion"/>
  </si>
  <si>
    <t>rs201441987</t>
  </si>
  <si>
    <t>914T&gt;C, g.41246753A&gt;G</t>
    <phoneticPr fontId="6" type="noConversion"/>
  </si>
  <si>
    <t>3,TWB</t>
  </si>
  <si>
    <t>c.811G&gt;A</t>
  </si>
  <si>
    <t>p.Val271Met</t>
  </si>
  <si>
    <t>g.41246737C&gt;T</t>
  </si>
  <si>
    <t>rs80357244</t>
  </si>
  <si>
    <t>c.811G&gt;A, g.41246737C&gt;T</t>
    <phoneticPr fontId="6" type="noConversion"/>
  </si>
  <si>
    <t>9,TWB</t>
  </si>
  <si>
    <t>c.824G&gt;A</t>
  </si>
  <si>
    <t>p.Gly275Asp</t>
  </si>
  <si>
    <t>g.41246724C&gt;T</t>
  </si>
  <si>
    <t>rs397509327</t>
  </si>
  <si>
    <t>c.825C&gt;T</t>
  </si>
  <si>
    <t>p.Gly275=</t>
    <phoneticPr fontId="6" type="noConversion"/>
  </si>
  <si>
    <t>g.41246723G&gt;A</t>
  </si>
  <si>
    <t>rs397509328</t>
  </si>
  <si>
    <t>c.837T&gt;C</t>
  </si>
  <si>
    <t>p.His279=</t>
    <phoneticPr fontId="6" type="noConversion"/>
  </si>
  <si>
    <t>g.41246711A&gt;G</t>
  </si>
  <si>
    <t>rs775477245</t>
  </si>
  <si>
    <t>c.837T&gt;C, g.41246711A&gt;G</t>
    <phoneticPr fontId="6" type="noConversion"/>
  </si>
  <si>
    <t>13,TWB</t>
  </si>
  <si>
    <t>c.865_866delAG</t>
    <phoneticPr fontId="6" type="noConversion"/>
  </si>
  <si>
    <t>p.Ser289Phefs*4</t>
  </si>
  <si>
    <t>g.41246682_41246683delCT</t>
    <phoneticPr fontId="6" type="noConversion"/>
  </si>
  <si>
    <t>c.865_866del</t>
  </si>
  <si>
    <t>c.928C&gt;T</t>
  </si>
  <si>
    <t>p.Gln310Ter</t>
  </si>
  <si>
    <t>g.41246620G&gt;A</t>
  </si>
  <si>
    <t>rs397509338</t>
  </si>
  <si>
    <t>1047C&gt;T, c.928C&gt;T</t>
    <phoneticPr fontId="6" type="noConversion"/>
  </si>
  <si>
    <t>3,14,15</t>
  </si>
  <si>
    <t>c.981_982delAT</t>
    <phoneticPr fontId="6" type="noConversion"/>
  </si>
  <si>
    <t>p.Cys328Ter</t>
    <phoneticPr fontId="6" type="noConversion"/>
  </si>
  <si>
    <t>g.41246566_41246567delAT</t>
    <phoneticPr fontId="6" type="noConversion"/>
  </si>
  <si>
    <t>BED|Clinvar|BMD|BIC</t>
    <phoneticPr fontId="6" type="noConversion"/>
  </si>
  <si>
    <t>rs80357772</t>
  </si>
  <si>
    <t>g.41246566delAT</t>
  </si>
  <si>
    <t>c.995G&gt;A</t>
  </si>
  <si>
    <t>p.Arg332Gln</t>
  </si>
  <si>
    <t>g.41246553C&gt;T</t>
  </si>
  <si>
    <t>rs80357464</t>
  </si>
  <si>
    <t>c.1036C&gt;T</t>
  </si>
  <si>
    <t>p.Pro346Ser</t>
  </si>
  <si>
    <t>g.41246512G&gt;A</t>
  </si>
  <si>
    <t>rs80357015</t>
  </si>
  <si>
    <t>1155C&gt;T, c.1036C&gt;T</t>
  </si>
  <si>
    <t>2,8,9,TWB</t>
  </si>
  <si>
    <t>c.1067A&gt;G</t>
  </si>
  <si>
    <t>p.Gln356Arg</t>
  </si>
  <si>
    <t>g.41246481T&gt;C</t>
  </si>
  <si>
    <t>rs1799950</t>
  </si>
  <si>
    <t>c.1215A&gt;G</t>
    <phoneticPr fontId="6" type="noConversion"/>
  </si>
  <si>
    <t>p.Ser405=</t>
    <phoneticPr fontId="6" type="noConversion"/>
  </si>
  <si>
    <t>g.41246333T&gt;C</t>
  </si>
  <si>
    <t>rs786201517</t>
  </si>
  <si>
    <t>c.1361delG</t>
  </si>
  <si>
    <t>p.Ser454Ilefs*20</t>
  </si>
  <si>
    <t>g.41246187delC</t>
  </si>
  <si>
    <t>BED|Clinvar|BMD</t>
    <phoneticPr fontId="6" type="noConversion"/>
  </si>
  <si>
    <t>rs398122632</t>
  </si>
  <si>
    <t>10,14</t>
  </si>
  <si>
    <t>c.1392C&gt;T</t>
  </si>
  <si>
    <t>p.Thr464=</t>
    <phoneticPr fontId="6" type="noConversion"/>
  </si>
  <si>
    <t>g.41246156G&gt;A</t>
  </si>
  <si>
    <t>rs533802049</t>
  </si>
  <si>
    <t>c.1731A&gt;G</t>
  </si>
  <si>
    <t>p.Glu577=</t>
    <phoneticPr fontId="6" type="noConversion"/>
  </si>
  <si>
    <t>g.41245817T&gt;C</t>
  </si>
  <si>
    <t>rs28897678</t>
  </si>
  <si>
    <t>1850A&gt;G</t>
  </si>
  <si>
    <t>c.1797T&gt;C</t>
  </si>
  <si>
    <t>p.Asn599=</t>
    <phoneticPr fontId="6" type="noConversion"/>
  </si>
  <si>
    <t>g.41245751A&gt;G</t>
  </si>
  <si>
    <t>rs756211343</t>
  </si>
  <si>
    <t>c.1819A&gt;G</t>
  </si>
  <si>
    <t>p.Lys607Glu</t>
  </si>
  <si>
    <t>g.41245729T&gt;C</t>
  </si>
  <si>
    <t>rs80357220</t>
  </si>
  <si>
    <t>c.1873C&gt;T</t>
  </si>
  <si>
    <t>p.Leu625=</t>
    <phoneticPr fontId="6" type="noConversion"/>
  </si>
  <si>
    <t>g.41245675G&gt;A</t>
  </si>
  <si>
    <t>rs769044421</t>
  </si>
  <si>
    <t>c.1880T&gt;G</t>
  </si>
  <si>
    <t>p.Val627Gly</t>
  </si>
  <si>
    <t>g.41245668A&gt;C</t>
  </si>
  <si>
    <t>rs770002293</t>
  </si>
  <si>
    <t>c.1934delC</t>
    <phoneticPr fontId="6" type="noConversion"/>
  </si>
  <si>
    <t>p.Ser645Leufs*5</t>
  </si>
  <si>
    <t>g.41245614delG</t>
  </si>
  <si>
    <t>c.1934delC</t>
  </si>
  <si>
    <t>c.2006T&gt;C</t>
  </si>
  <si>
    <t>p.Met669Thr</t>
  </si>
  <si>
    <t>g.41245542A&gt;G</t>
  </si>
  <si>
    <t>rs80356895</t>
  </si>
  <si>
    <t>c.2077G&gt;A</t>
  </si>
  <si>
    <t>p.Asp693Asn</t>
  </si>
  <si>
    <t>g.41245471C&gt;T</t>
  </si>
  <si>
    <t>rs4986850</t>
  </si>
  <si>
    <t>c.2082C&gt;T</t>
  </si>
  <si>
    <t>p.Ser694=</t>
    <phoneticPr fontId="6" type="noConversion"/>
  </si>
  <si>
    <t>g.41245466G&gt;A</t>
  </si>
  <si>
    <t>rs1799949</t>
  </si>
  <si>
    <t>c.2082C&gt;T, g.41245466G&gt;A</t>
    <phoneticPr fontId="6" type="noConversion"/>
  </si>
  <si>
    <t>2,4,8,13,TWB</t>
  </si>
  <si>
    <t>c.2188G&gt;T</t>
  </si>
  <si>
    <t>p.Glu730Ter</t>
  </si>
  <si>
    <t>g.41245360C&gt;A</t>
  </si>
  <si>
    <t>rs80357058</t>
  </si>
  <si>
    <t>c.2247T&gt;C</t>
    <phoneticPr fontId="6" type="noConversion"/>
  </si>
  <si>
    <t>p.Asp749=</t>
    <phoneticPr fontId="6" type="noConversion"/>
  </si>
  <si>
    <t>g.41245301A&gt;G</t>
  </si>
  <si>
    <t>c.2261G&gt;A</t>
    <phoneticPr fontId="6" type="noConversion"/>
  </si>
  <si>
    <t>p.Gly754Glu</t>
  </si>
  <si>
    <t>g.41245287C&gt;T</t>
  </si>
  <si>
    <t>Uncertain significance*</t>
    <phoneticPr fontId="5" type="noConversion"/>
  </si>
  <si>
    <t>c.2261G&gt;A</t>
  </si>
  <si>
    <t>c.2268G&gt;T</t>
  </si>
  <si>
    <t>p.Arg756Ser</t>
  </si>
  <si>
    <t>g.41245280C&gt;A</t>
  </si>
  <si>
    <t>c.2286A&gt;T</t>
  </si>
  <si>
    <t>p.Arg762Ser</t>
  </si>
  <si>
    <t>g.41245262T&gt;A</t>
  </si>
  <si>
    <t>MLPA, NGS</t>
  </si>
  <si>
    <t>rs273898682</t>
  </si>
  <si>
    <t>c.2286A&gt;T, g.41245262T&gt;A</t>
    <phoneticPr fontId="6" type="noConversion"/>
  </si>
  <si>
    <t>11,TWB</t>
  </si>
  <si>
    <t>c.2295G&gt;A</t>
  </si>
  <si>
    <t>p.Glu765=</t>
    <phoneticPr fontId="6" type="noConversion"/>
  </si>
  <si>
    <t>g.41245253C&gt;T</t>
  </si>
  <si>
    <t>rs201875054</t>
  </si>
  <si>
    <t>c.2311T&gt;C</t>
  </si>
  <si>
    <t>p.Leu771=</t>
    <phoneticPr fontId="6" type="noConversion"/>
  </si>
  <si>
    <t>g.41245237A&gt;G</t>
  </si>
  <si>
    <t>rs16940</t>
  </si>
  <si>
    <t>c.2311T&gt;C, g.41245237A&gt;G</t>
    <phoneticPr fontId="6" type="noConversion"/>
  </si>
  <si>
    <t>2,4,7,8,13,TWB</t>
  </si>
  <si>
    <t>c.2347A&gt;G</t>
  </si>
  <si>
    <t>p.Ile783Val</t>
  </si>
  <si>
    <t>g.41245201T&gt;C</t>
  </si>
  <si>
    <t>rs80356948</t>
  </si>
  <si>
    <t>c.2387C&gt;T</t>
  </si>
  <si>
    <t>p.Thr796Ile</t>
  </si>
  <si>
    <t>g.41245161G&gt;A</t>
  </si>
  <si>
    <t>rs80357364</t>
  </si>
  <si>
    <t>c.2387C&gt;T, g.41245161G&gt;A</t>
    <phoneticPr fontId="6" type="noConversion"/>
  </si>
  <si>
    <t>c.2393delC</t>
  </si>
  <si>
    <t>p.Pro798Glnfs*4</t>
  </si>
  <si>
    <t>g.41245155delG</t>
  </si>
  <si>
    <t>rs80357850</t>
  </si>
  <si>
    <t>c.2481A&gt;C</t>
  </si>
  <si>
    <t>p.Glu827Asp</t>
  </si>
  <si>
    <t>g.41245067T&gt;G</t>
  </si>
  <si>
    <t>rs397508970</t>
  </si>
  <si>
    <t>c.2566T&gt;C</t>
  </si>
  <si>
    <t>p.Tyr856His</t>
  </si>
  <si>
    <t>g.41244982A&gt;G</t>
  </si>
  <si>
    <t>rs80356892</t>
  </si>
  <si>
    <t>c.2612C&gt;T</t>
  </si>
  <si>
    <t>p.Pro871Leu</t>
  </si>
  <si>
    <t>g.41244936G&gt;A</t>
  </si>
  <si>
    <t>rs799917</t>
  </si>
  <si>
    <t>c.2612C&gt;T, g.41244936G&gt;A</t>
    <phoneticPr fontId="6" type="noConversion"/>
  </si>
  <si>
    <t>c.2679_2682delGAAA</t>
  </si>
  <si>
    <t>p.Lys893Asnfs*105</t>
  </si>
  <si>
    <t>g.41244866_41244869delTTTC</t>
  </si>
  <si>
    <t>BED|Clinvar|BIC</t>
    <phoneticPr fontId="6" type="noConversion"/>
  </si>
  <si>
    <t>rs80357891</t>
  </si>
  <si>
    <t>c.2726A&gt;T</t>
  </si>
  <si>
    <t>p.Asn909Ile</t>
  </si>
  <si>
    <t>g.41244822T&gt;A</t>
  </si>
  <si>
    <t>rs80357127</t>
  </si>
  <si>
    <t>2845A&gt;T, g.41244822T&gt;A</t>
    <phoneticPr fontId="6" type="noConversion"/>
  </si>
  <si>
    <t>4,TWB</t>
  </si>
  <si>
    <t>c.2750T&gt;C</t>
  </si>
  <si>
    <t>p.Ile917Thr</t>
  </si>
  <si>
    <t>g.41244798A&gt;G</t>
  </si>
  <si>
    <t>rs587781492</t>
  </si>
  <si>
    <t>c.2832T&gt;C</t>
  </si>
  <si>
    <t>p.Cys944=</t>
    <phoneticPr fontId="6" type="noConversion"/>
  </si>
  <si>
    <t>g.41244716A&gt;G</t>
  </si>
  <si>
    <t>c.2935C&gt;T</t>
  </si>
  <si>
    <t>p.Arg979Cys</t>
  </si>
  <si>
    <t>g.41244613G&gt;A</t>
  </si>
  <si>
    <t>rs80356970</t>
  </si>
  <si>
    <t>c.2964delA</t>
  </si>
  <si>
    <t>p.Phe989Leufs*10</t>
  </si>
  <si>
    <t>g.41244584delT</t>
  </si>
  <si>
    <t>c.2969T&gt;C</t>
  </si>
  <si>
    <t>p.Val990Ala</t>
  </si>
  <si>
    <t>g.41244579A&gt;G</t>
  </si>
  <si>
    <t>rs760588785</t>
  </si>
  <si>
    <t>c.2996T&gt;C</t>
    <phoneticPr fontId="6" type="noConversion"/>
  </si>
  <si>
    <t>p.Leu999Pro</t>
  </si>
  <si>
    <t>g.41244552A&gt;G</t>
  </si>
  <si>
    <t>c.3083delG</t>
  </si>
  <si>
    <t>p.Arg1028Leufs*19</t>
  </si>
  <si>
    <t>g.41244465delC</t>
  </si>
  <si>
    <t>c.3113A&gt;G</t>
  </si>
  <si>
    <t>p.Glu1038Gly</t>
  </si>
  <si>
    <t>g.41244435T&gt;C</t>
  </si>
  <si>
    <t>rs16941</t>
  </si>
  <si>
    <t>c.3113A&gt;G, g.41244435T&gt;C</t>
    <phoneticPr fontId="6" type="noConversion"/>
  </si>
  <si>
    <t>2,4,7,13,TWB</t>
  </si>
  <si>
    <t>c.3119G&gt;A</t>
  </si>
  <si>
    <t>p.Ser1040Asn</t>
  </si>
  <si>
    <t>g.41244429C&gt;T</t>
  </si>
  <si>
    <t>rs4986852</t>
  </si>
  <si>
    <t>c.3228_3229delAG</t>
  </si>
  <si>
    <t>p.Gly1077Alafs*7</t>
  </si>
  <si>
    <t>g.41244319_41244320delCT</t>
  </si>
  <si>
    <t>rs80357635</t>
  </si>
  <si>
    <t>10,15</t>
  </si>
  <si>
    <t>c.3257T&gt;G</t>
  </si>
  <si>
    <t>p.Leu1086Ter</t>
  </si>
  <si>
    <t>g.41244291A&gt;C</t>
  </si>
  <si>
    <t>rs80357006</t>
  </si>
  <si>
    <t>c.3448C&gt;T</t>
  </si>
  <si>
    <t>p.Pro1150Ser</t>
  </si>
  <si>
    <t>g.41244100G&gt;A</t>
  </si>
  <si>
    <t>rs80357272</t>
  </si>
  <si>
    <t>c.3472delG</t>
  </si>
  <si>
    <t>p.Glu1158Lysfs*1</t>
  </si>
  <si>
    <t>g.41244076delC</t>
  </si>
  <si>
    <t>c.3537_3538dupAA</t>
    <phoneticPr fontId="6" type="noConversion"/>
  </si>
  <si>
    <t>p.Ser1180Lysfs*30</t>
  </si>
  <si>
    <t>g.41244010_41244011dupTT</t>
    <phoneticPr fontId="6" type="noConversion"/>
  </si>
  <si>
    <t>g.41244010dupTT</t>
  </si>
  <si>
    <t>c.3548A&gt;G</t>
  </si>
  <si>
    <t>p.Lys1183Arg</t>
  </si>
  <si>
    <t>g.41244000T&gt;C</t>
  </si>
  <si>
    <t>Sanger, SSCP</t>
  </si>
  <si>
    <t>rs16942</t>
  </si>
  <si>
    <t>c.3548A&gt;G, g.41244000T&gt;C</t>
    <phoneticPr fontId="6" type="noConversion"/>
  </si>
  <si>
    <t>1,2,4,7,8,13,TWB</t>
  </si>
  <si>
    <t>c.3596C&gt;T</t>
  </si>
  <si>
    <t>p.Ala1199Val</t>
  </si>
  <si>
    <t>g.41243952G&gt;A</t>
  </si>
  <si>
    <t>rs587782458</t>
  </si>
  <si>
    <t>c.3607C&gt;T</t>
  </si>
  <si>
    <t>p.Arg1203Ter</t>
  </si>
  <si>
    <t>g.41243941G&gt;A</t>
  </si>
  <si>
    <t>rs62625308</t>
  </si>
  <si>
    <t>10,11</t>
  </si>
  <si>
    <t>c.3637G&gt;T</t>
    <phoneticPr fontId="6" type="noConversion"/>
  </si>
  <si>
    <t>p.Glu1213Ter</t>
  </si>
  <si>
    <t>g.41243911C&gt;A</t>
  </si>
  <si>
    <t>c.3637G&gt;T</t>
  </si>
  <si>
    <t>c.3644_3648delACTTA</t>
  </si>
  <si>
    <t>p.Asn1215Ilefs*1</t>
  </si>
  <si>
    <t>g.41243900_41243904delTAAGT</t>
  </si>
  <si>
    <t>c.3662A&gt;C</t>
  </si>
  <si>
    <t>p.Glu1221Ala</t>
  </si>
  <si>
    <t>g.41243886T&gt;G</t>
  </si>
  <si>
    <t>rs273900713</t>
  </si>
  <si>
    <t>c.3739G&gt;A</t>
  </si>
  <si>
    <t>p.Val1247Ile</t>
  </si>
  <si>
    <t>g.41243809C&gt;T</t>
  </si>
  <si>
    <t>rs80357191</t>
  </si>
  <si>
    <t>c.3739G&gt;A, g.41243809C&gt;T</t>
    <phoneticPr fontId="6" type="noConversion"/>
  </si>
  <si>
    <t>c.3747C&gt;T</t>
  </si>
  <si>
    <t>p.Thr1249=</t>
    <phoneticPr fontId="6" type="noConversion"/>
  </si>
  <si>
    <t>g.41243801G&gt;A</t>
  </si>
  <si>
    <t>rs587780801</t>
  </si>
  <si>
    <t>c.3770_3771delAG</t>
  </si>
  <si>
    <t>p.Glu1257Glyfs*8</t>
  </si>
  <si>
    <t>g.41243777_41243778delCT</t>
  </si>
  <si>
    <t>rs80357993</t>
  </si>
  <si>
    <t>c.3858_3861delTGAG</t>
  </si>
  <si>
    <t>p.Ser1286Argfs*19</t>
  </si>
  <si>
    <t>g.41243687_41243690delCTCA</t>
  </si>
  <si>
    <t>rs80357889</t>
  </si>
  <si>
    <t>c.4036G&gt;A</t>
  </si>
  <si>
    <t>p.Glu1346Lys</t>
  </si>
  <si>
    <t>g.41243512C&gt;T</t>
  </si>
  <si>
    <t>rs80357407</t>
  </si>
  <si>
    <t>c.4050C&gt;T</t>
    <phoneticPr fontId="6" type="noConversion"/>
  </si>
  <si>
    <t>p.Gly1350=</t>
    <phoneticPr fontId="6" type="noConversion"/>
  </si>
  <si>
    <t>g.41243498G&gt;A</t>
  </si>
  <si>
    <t>rs779507799</t>
  </si>
  <si>
    <t>intron10</t>
    <phoneticPr fontId="6" type="noConversion"/>
  </si>
  <si>
    <t>c.4097-11T&gt;C</t>
  </si>
  <si>
    <t>g.41243060A&gt;G</t>
  </si>
  <si>
    <t>rs80358072</t>
  </si>
  <si>
    <t>exon11</t>
  </si>
  <si>
    <t>c.4179C&gt;G</t>
  </si>
  <si>
    <t>p.Thr1393=</t>
    <phoneticPr fontId="6" type="noConversion"/>
  </si>
  <si>
    <t>g.41242967G&gt;C</t>
  </si>
  <si>
    <t>rs753735698</t>
  </si>
  <si>
    <t>exon12</t>
  </si>
  <si>
    <t>c.4308T&gt;C</t>
  </si>
  <si>
    <t>p.Ser1436=</t>
    <phoneticPr fontId="6" type="noConversion"/>
  </si>
  <si>
    <t>g.41234470A&gt;G</t>
  </si>
  <si>
    <t>rs1060915</t>
  </si>
  <si>
    <t>c.4308T&gt;C, g.41234470A&gt;G</t>
    <phoneticPr fontId="6" type="noConversion"/>
  </si>
  <si>
    <t>c.4347A&gt;G</t>
  </si>
  <si>
    <t>p.Thr1449=</t>
    <phoneticPr fontId="6" type="noConversion"/>
  </si>
  <si>
    <t>g.41234431T&gt;C</t>
  </si>
  <si>
    <t>rs80356840</t>
  </si>
  <si>
    <t>c.4356delA</t>
  </si>
  <si>
    <t>p.Ala1453Glnfs*1</t>
  </si>
  <si>
    <t>g.41234422delT</t>
  </si>
  <si>
    <t>intron13</t>
    <phoneticPr fontId="6" type="noConversion"/>
  </si>
  <si>
    <t>c.4484+14A&gt;G</t>
  </si>
  <si>
    <t>g.41228491T&gt;C</t>
  </si>
  <si>
    <t>rs80358022</t>
  </si>
  <si>
    <t>c.4485-14C&gt;G</t>
  </si>
  <si>
    <t>g.41226552G&gt;C</t>
  </si>
  <si>
    <t>IVS14-14C&gt;G</t>
  </si>
  <si>
    <t>exon14</t>
  </si>
  <si>
    <t>c.4562delA</t>
  </si>
  <si>
    <t>p.Asn1521Thrfs*26</t>
  </si>
  <si>
    <t>g.41226461delT</t>
  </si>
  <si>
    <t>intron14</t>
    <phoneticPr fontId="6" type="noConversion"/>
  </si>
  <si>
    <t>c.4675+20A&gt;G</t>
  </si>
  <si>
    <t>g.41226328T&gt;C</t>
  </si>
  <si>
    <t>rs780870669</t>
  </si>
  <si>
    <t>exon15</t>
  </si>
  <si>
    <t>c.4678_4679delGG</t>
  </si>
  <si>
    <t>p.Gly1560Asnfs*12</t>
  </si>
  <si>
    <t>g.41223252_41223253delCC</t>
  </si>
  <si>
    <t xml:space="preserve">c.4678_4679delGG </t>
  </si>
  <si>
    <t>c.4748G&gt;A</t>
  </si>
  <si>
    <t>p.Arg1583Lys</t>
  </si>
  <si>
    <t>g.41223183C&gt;T</t>
  </si>
  <si>
    <t>rs752624544</t>
  </si>
  <si>
    <t>c.4748G&gt;A, g.41223183C&gt;T</t>
    <phoneticPr fontId="6" type="noConversion"/>
  </si>
  <si>
    <t>c.4812A&gt;G</t>
  </si>
  <si>
    <t>p.Gln1604=</t>
    <phoneticPr fontId="6" type="noConversion"/>
  </si>
  <si>
    <t>g.41223119T&gt;C</t>
  </si>
  <si>
    <t>rs28897693</t>
  </si>
  <si>
    <t>c.4837A&gt;G</t>
  </si>
  <si>
    <t>p.Ser1613Gly</t>
  </si>
  <si>
    <t>g.41223094T&gt;C</t>
  </si>
  <si>
    <t>rs1799966</t>
  </si>
  <si>
    <t>c.4837A&gt;G, g.41223094T&gt;C</t>
    <phoneticPr fontId="6" type="noConversion"/>
  </si>
  <si>
    <t>c.4838G&gt;C</t>
  </si>
  <si>
    <t>p.Ser1613Thr</t>
  </si>
  <si>
    <t>g.41223093C&gt;G</t>
  </si>
  <si>
    <t>c.4859_4861delCTG</t>
    <phoneticPr fontId="6" type="noConversion"/>
  </si>
  <si>
    <t>p.Thr1620_Asp1621delinsAsn</t>
    <phoneticPr fontId="6" type="noConversion"/>
  </si>
  <si>
    <t>g.41223070_41223072delCAG</t>
    <phoneticPr fontId="6" type="noConversion"/>
  </si>
  <si>
    <t>nonframeshift deletion</t>
  </si>
  <si>
    <t>g.41223070delCAG</t>
  </si>
  <si>
    <t>c.4883T&gt;C</t>
  </si>
  <si>
    <t>p.Met1628Thr</t>
  </si>
  <si>
    <t>g.41223048A&gt;G</t>
  </si>
  <si>
    <t>rs4986854</t>
  </si>
  <si>
    <t>c.4883T&gt;C, g.41223048A&gt;G</t>
    <phoneticPr fontId="6" type="noConversion"/>
  </si>
  <si>
    <t>c.4956G&gt;A</t>
  </si>
  <si>
    <t>p.Met1652Ile</t>
  </si>
  <si>
    <t>g.41222975C&gt;T</t>
  </si>
  <si>
    <t>rs1799967</t>
  </si>
  <si>
    <t>intron15</t>
    <phoneticPr fontId="6" type="noConversion"/>
  </si>
  <si>
    <t>c.4987-92A&gt;G</t>
  </si>
  <si>
    <t>g.41219804T&gt;C</t>
  </si>
  <si>
    <t>rs8176233</t>
  </si>
  <si>
    <t>-</t>
    <phoneticPr fontId="5" type="noConversion"/>
  </si>
  <si>
    <t>5106−92A&gt;G</t>
  </si>
  <si>
    <t>c.4987-68A&gt;G</t>
  </si>
  <si>
    <t>g.41219780T&gt;C</t>
  </si>
  <si>
    <t>rs8176234</t>
  </si>
  <si>
    <t>5106-68A&gt;G</t>
  </si>
  <si>
    <t>exon16</t>
  </si>
  <si>
    <t>c.5031T&gt;A</t>
  </si>
  <si>
    <t>p.Thr1677=</t>
    <phoneticPr fontId="6" type="noConversion"/>
  </si>
  <si>
    <t>g.41219668A&gt;T</t>
  </si>
  <si>
    <t>rs765241963</t>
  </si>
  <si>
    <t>c.5030_5033delCTAA</t>
  </si>
  <si>
    <t>p.Thr1677Ilefs*1</t>
  </si>
  <si>
    <t>g.41219666_41219669delTTAG</t>
  </si>
  <si>
    <t>rs80357924</t>
  </si>
  <si>
    <t>5149del4</t>
  </si>
  <si>
    <t>c.5068A&gt;C</t>
  </si>
  <si>
    <t>p.Lys1690Gln</t>
  </si>
  <si>
    <t>g.41219631T&gt;G</t>
  </si>
  <si>
    <t>rs397507239</t>
  </si>
  <si>
    <t>c.5072C&gt;A</t>
  </si>
  <si>
    <t>p.Thr1691Lys</t>
  </si>
  <si>
    <t>g.41219627G&gt;T</t>
  </si>
  <si>
    <t>rs80357034</t>
  </si>
  <si>
    <t>5191C&gt;A</t>
  </si>
  <si>
    <t>exon17</t>
  </si>
  <si>
    <t>c.5075-1G&gt;A</t>
  </si>
  <si>
    <t>g.41215969C&gt;T</t>
  </si>
  <si>
    <t>rs1800747</t>
  </si>
  <si>
    <t>splice site</t>
    <phoneticPr fontId="6" type="noConversion"/>
  </si>
  <si>
    <t>c.5124G&gt;A</t>
  </si>
  <si>
    <t>p.Ala1708=</t>
    <phoneticPr fontId="6" type="noConversion"/>
  </si>
  <si>
    <t>g.41215919C&gt;T</t>
  </si>
  <si>
    <t>intron17</t>
    <phoneticPr fontId="6" type="noConversion"/>
  </si>
  <si>
    <t>c.5152+66G&gt;A</t>
  </si>
  <si>
    <t>g.41215825C&gt;T</t>
  </si>
  <si>
    <t>rs3092994</t>
  </si>
  <si>
    <t>IVS18+66G&gt;A</t>
  </si>
  <si>
    <t>4,8</t>
  </si>
  <si>
    <t>exon19</t>
  </si>
  <si>
    <t>c.5199G&gt;A</t>
  </si>
  <si>
    <t>p.Asp1733Glu</t>
  </si>
  <si>
    <t>g.41209147C&gt;T</t>
  </si>
  <si>
    <t>c.5211_5212delAG</t>
  </si>
  <si>
    <t>p.Gly1738Argfs*90</t>
  </si>
  <si>
    <t>g.41209134_41209135delCT</t>
  </si>
  <si>
    <t>exon20</t>
  </si>
  <si>
    <t>c.5288G&gt;A</t>
  </si>
  <si>
    <t>p.Gly1763Glu</t>
  </si>
  <si>
    <t>g.41203124C&gt;T</t>
  </si>
  <si>
    <t>c.5310G&gt;A</t>
  </si>
  <si>
    <t>p.Gly1770=</t>
    <phoneticPr fontId="6" type="noConversion"/>
  </si>
  <si>
    <t>g.41203102C&gt;T</t>
  </si>
  <si>
    <t>rs273901761</t>
  </si>
  <si>
    <t>c.5332+1G&gt;A</t>
  </si>
  <si>
    <t>g.41203079C&gt;T</t>
  </si>
  <si>
    <t>rs80358041</t>
  </si>
  <si>
    <t>9,11</t>
  </si>
  <si>
    <t>exon21</t>
  </si>
  <si>
    <t>c.5335delC</t>
    <phoneticPr fontId="6" type="noConversion"/>
  </si>
  <si>
    <t>p.Gln1779Asnfs*13</t>
  </si>
  <si>
    <t>g.41201209delG</t>
  </si>
  <si>
    <t>rs80357590</t>
  </si>
  <si>
    <t>5454delC</t>
  </si>
  <si>
    <t>c.5347A&gt;C</t>
  </si>
  <si>
    <t>p.Met1783Leu</t>
  </si>
  <si>
    <t>g.41201197T&gt;G</t>
  </si>
  <si>
    <t>rs80357012</t>
  </si>
  <si>
    <t>c.5347A&gt;G</t>
  </si>
  <si>
    <t>p.Met1783Val</t>
  </si>
  <si>
    <t>g.41201197T&gt;C</t>
  </si>
  <si>
    <t>c.5349G&gt;A</t>
  </si>
  <si>
    <t>p.Met1783Ile</t>
  </si>
  <si>
    <t>g.41201195C&gt;T</t>
  </si>
  <si>
    <t>rs587782019</t>
  </si>
  <si>
    <t>c.5396C&gt;A</t>
    <phoneticPr fontId="6" type="noConversion"/>
  </si>
  <si>
    <t>p.Thr1799Asn</t>
  </si>
  <si>
    <t>g.41201148C&gt;T</t>
    <phoneticPr fontId="6" type="noConversion"/>
  </si>
  <si>
    <t>Likely pathogenic</t>
    <phoneticPr fontId="6" type="noConversion"/>
  </si>
  <si>
    <t>intron21</t>
    <phoneticPr fontId="6" type="noConversion"/>
  </si>
  <si>
    <t>c.5406+23A&gt;T</t>
  </si>
  <si>
    <t>g.41201115T&gt;A</t>
  </si>
  <si>
    <t>IVS22+23A&gt;T</t>
  </si>
  <si>
    <t>exon22</t>
  </si>
  <si>
    <t>c.5456A&gt;G</t>
  </si>
  <si>
    <t>p.Asn1819Ser</t>
  </si>
  <si>
    <t>g.41199671T&gt;C</t>
  </si>
  <si>
    <t>rs80357286</t>
  </si>
  <si>
    <t>Benign</t>
    <phoneticPr fontId="6" type="noConversion"/>
  </si>
  <si>
    <t>exon23</t>
  </si>
  <si>
    <t>c.5470_5477delATTGGGCA</t>
  </si>
  <si>
    <t>p.Ile1824Aspfs*2</t>
  </si>
  <si>
    <t>g.41197810_41197817delTGCCCAAT</t>
  </si>
  <si>
    <t>rs80357973</t>
  </si>
  <si>
    <t>c.5532C&gt;T</t>
  </si>
  <si>
    <t>p.Leu1844=</t>
    <phoneticPr fontId="6" type="noConversion"/>
  </si>
  <si>
    <t>g.41197755G&gt;A</t>
  </si>
  <si>
    <t>rs80356829</t>
  </si>
  <si>
    <t>c.5536C&gt;T</t>
  </si>
  <si>
    <t>p.Gln1846Ter</t>
  </si>
  <si>
    <t>g.41197751G&gt;A</t>
  </si>
  <si>
    <t>rs80356873</t>
  </si>
  <si>
    <t>5655C&gt;T</t>
  </si>
  <si>
    <t>c.5556C&gt;T</t>
  </si>
  <si>
    <t>p.Thr1852=</t>
    <phoneticPr fontId="6" type="noConversion"/>
  </si>
  <si>
    <t>g.41197731G&gt;A</t>
  </si>
  <si>
    <t>3-UTR</t>
    <phoneticPr fontId="5" type="noConversion"/>
  </si>
  <si>
    <t>c.5592+31G&gt;A</t>
  </si>
  <si>
    <t>g.41197664C&gt;T</t>
  </si>
  <si>
    <t>rs776323505</t>
  </si>
  <si>
    <t>UTR</t>
    <phoneticPr fontId="5" type="noConversion"/>
  </si>
  <si>
    <t>IVS24+31G&gt;A</t>
  </si>
  <si>
    <t>BRCA1_1</t>
  </si>
  <si>
    <t>BRCA1_2</t>
  </si>
  <si>
    <t>BRCA1_3</t>
  </si>
  <si>
    <t>BRCA1_4</t>
  </si>
  <si>
    <t>BRCA1_5</t>
  </si>
  <si>
    <t>BRCA1_6</t>
  </si>
  <si>
    <t>BRCA1_7</t>
  </si>
  <si>
    <t>BRCA1_8</t>
  </si>
  <si>
    <t>BRCA1_9</t>
  </si>
  <si>
    <t>BRCA1_10</t>
  </si>
  <si>
    <t>BRCA1_11</t>
  </si>
  <si>
    <t>BRCA1_12</t>
  </si>
  <si>
    <t>BRCA1_13</t>
  </si>
  <si>
    <t>BRCA1_14</t>
  </si>
  <si>
    <t>BRCA1_15</t>
  </si>
  <si>
    <t>BRCA1_16</t>
  </si>
  <si>
    <t>BRCA1_17</t>
  </si>
  <si>
    <t>BRCA1_18</t>
  </si>
  <si>
    <t>BRCA1_19</t>
  </si>
  <si>
    <t>BRCA1_20</t>
  </si>
  <si>
    <t>BRCA1_21</t>
  </si>
  <si>
    <t>BRCA1_22</t>
  </si>
  <si>
    <t>BRCA1_23</t>
  </si>
  <si>
    <t>BRCA1_24</t>
  </si>
  <si>
    <t>BRCA1_25</t>
  </si>
  <si>
    <t>BRCA1_26</t>
  </si>
  <si>
    <t>BRCA1_27</t>
  </si>
  <si>
    <t>BRCA1_28</t>
  </si>
  <si>
    <t>BRCA1_29</t>
  </si>
  <si>
    <t>BRCA1_30</t>
  </si>
  <si>
    <t>BRCA1_31</t>
  </si>
  <si>
    <t>BRCA1_32</t>
  </si>
  <si>
    <t>BRCA1_33</t>
  </si>
  <si>
    <t>BRCA1_34</t>
  </si>
  <si>
    <t>BRCA1_35</t>
  </si>
  <si>
    <t>BRCA1_36</t>
  </si>
  <si>
    <t>BRCA1_37</t>
  </si>
  <si>
    <t>BRCA1_38</t>
  </si>
  <si>
    <t>BRCA1_39</t>
  </si>
  <si>
    <t>BRCA1_40</t>
  </si>
  <si>
    <t>BRCA1_41</t>
  </si>
  <si>
    <t>BRCA1_42</t>
  </si>
  <si>
    <t>BRCA1_43</t>
  </si>
  <si>
    <t>BRCA1_44</t>
  </si>
  <si>
    <t>BRCA1_45</t>
  </si>
  <si>
    <t>BRCA1_46</t>
  </si>
  <si>
    <t>BRCA1_47</t>
  </si>
  <si>
    <t>BRCA1_48</t>
  </si>
  <si>
    <t>BRCA1_49</t>
  </si>
  <si>
    <t>BRCA1_50</t>
  </si>
  <si>
    <t>BRCA1_51</t>
  </si>
  <si>
    <t>BRCA1_52</t>
  </si>
  <si>
    <t>BRCA1_53</t>
  </si>
  <si>
    <t>BRCA1_54</t>
  </si>
  <si>
    <t>BRCA1_55</t>
  </si>
  <si>
    <t>BRCA1_56</t>
  </si>
  <si>
    <t>BRCA1_57</t>
  </si>
  <si>
    <t>BRCA1_58</t>
  </si>
  <si>
    <t>BRCA1_59</t>
  </si>
  <si>
    <t>BRCA1_60</t>
  </si>
  <si>
    <t>BRCA1_61</t>
  </si>
  <si>
    <t>BRCA1_62</t>
  </si>
  <si>
    <t>BRCA1_63</t>
  </si>
  <si>
    <t>BRCA1_64</t>
  </si>
  <si>
    <t>BRCA1_65</t>
  </si>
  <si>
    <t>BRCA1_66</t>
  </si>
  <si>
    <t>BRCA1_67</t>
  </si>
  <si>
    <t>BRCA1_68</t>
  </si>
  <si>
    <t>BRCA1_69</t>
  </si>
  <si>
    <t>BRCA1_70</t>
  </si>
  <si>
    <t>BRCA1_71</t>
  </si>
  <si>
    <t>BRCA1_72</t>
  </si>
  <si>
    <t>BRCA1_73</t>
  </si>
  <si>
    <t>BRCA1_74</t>
  </si>
  <si>
    <t>BRCA1_75</t>
  </si>
  <si>
    <t>BRCA1_76</t>
  </si>
  <si>
    <t>BRCA1_77</t>
  </si>
  <si>
    <t>BRCA1_78</t>
  </si>
  <si>
    <t>BRCA1_79</t>
  </si>
  <si>
    <t>BRCA1_80</t>
  </si>
  <si>
    <t>BRCA1_81</t>
  </si>
  <si>
    <t>BRCA1_82</t>
  </si>
  <si>
    <t>BRCA1_83</t>
  </si>
  <si>
    <t>BRCA1_84</t>
  </si>
  <si>
    <t>BRCA1_85</t>
  </si>
  <si>
    <t>BRCA1_86</t>
  </si>
  <si>
    <t>BRCA1_87</t>
  </si>
  <si>
    <t>BRCA1_88</t>
  </si>
  <si>
    <t>BRCA1_89</t>
  </si>
  <si>
    <t>BRCA1_90</t>
  </si>
  <si>
    <t>BRCA1_91</t>
  </si>
  <si>
    <t>BRCA1_92</t>
  </si>
  <si>
    <t>BRCA1_93</t>
  </si>
  <si>
    <t>BRCA1_94</t>
  </si>
  <si>
    <t>BRCA1_95</t>
  </si>
  <si>
    <t>BRCA1_96</t>
  </si>
  <si>
    <t>BRCA1_97</t>
  </si>
  <si>
    <t>BRCA1_98</t>
  </si>
  <si>
    <t>BRCA1_99</t>
  </si>
  <si>
    <t>BRCA1_100</t>
  </si>
  <si>
    <t>BRCA1_101</t>
  </si>
  <si>
    <t>BRCA1_102</t>
  </si>
  <si>
    <t>BRCA1_103</t>
  </si>
  <si>
    <t>BRCA1_104</t>
  </si>
  <si>
    <t>BRCA1_105</t>
  </si>
  <si>
    <t>BRCA1_106</t>
  </si>
  <si>
    <t>BRCA1_107</t>
  </si>
  <si>
    <t>BRCA1_108</t>
  </si>
  <si>
    <t>BRCA1_109</t>
  </si>
  <si>
    <t>BRCA1_110</t>
  </si>
  <si>
    <t>BRCA1_111</t>
  </si>
  <si>
    <t>BRCA1_112</t>
  </si>
  <si>
    <t>BRCA1_113</t>
  </si>
  <si>
    <t>BRCA1_114</t>
  </si>
  <si>
    <t>BRCA1_115</t>
  </si>
  <si>
    <t>BRCA1_116</t>
  </si>
  <si>
    <t>BRCA1_117</t>
  </si>
  <si>
    <t>BRCA1_118</t>
  </si>
  <si>
    <t>BRCA1_119</t>
  </si>
  <si>
    <t>BRCA1_120</t>
  </si>
  <si>
    <t>BRCA1_121</t>
  </si>
  <si>
    <t>BRCA1_122</t>
  </si>
  <si>
    <t>BRCA1_123</t>
  </si>
  <si>
    <t>BRCA1_124</t>
  </si>
  <si>
    <t>BRCA1_125</t>
  </si>
  <si>
    <t>BRCA1_126</t>
  </si>
  <si>
    <t>BRCA1_127</t>
  </si>
  <si>
    <t>BRCA1_128</t>
  </si>
  <si>
    <t>BRCA1_129</t>
  </si>
  <si>
    <t>Exon</t>
    <phoneticPr fontId="4" type="noConversion"/>
  </si>
  <si>
    <t>Mutation Type</t>
    <phoneticPr fontId="4" type="noConversion"/>
  </si>
  <si>
    <t>Prior Probability of Pathogenicity</t>
    <phoneticPr fontId="5" type="noConversion"/>
  </si>
  <si>
    <t>Posterior Probablity of Pathogenicity</t>
    <phoneticPr fontId="5" type="noConversion"/>
  </si>
  <si>
    <t>Carrier Rate</t>
    <phoneticPr fontId="4" type="noConversion"/>
  </si>
  <si>
    <t>ExAC_EAS</t>
    <phoneticPr fontId="5" type="noConversion"/>
  </si>
  <si>
    <t>gnomAD_EAS</t>
    <phoneticPr fontId="5" type="noConversion"/>
  </si>
  <si>
    <t>exon2</t>
    <phoneticPr fontId="6" type="noConversion"/>
  </si>
  <si>
    <t>c.-26G&gt;A</t>
  </si>
  <si>
    <t>g.32890572G&gt;A</t>
  </si>
  <si>
    <t>rs1799943</t>
  </si>
  <si>
    <t>c.-7_9del16</t>
    <phoneticPr fontId="6" type="noConversion"/>
  </si>
  <si>
    <t>g.32890591_32890606del16</t>
  </si>
  <si>
    <t>rs1555280073</t>
  </si>
  <si>
    <t>c.-7_9del16</t>
  </si>
  <si>
    <t>c.11G&gt;C</t>
  </si>
  <si>
    <t>p.Gly4Ala</t>
  </si>
  <si>
    <t>g.32890608G&gt;C</t>
  </si>
  <si>
    <t>rs587782137</t>
  </si>
  <si>
    <t>c.78A&gt;G</t>
    <phoneticPr fontId="6" type="noConversion"/>
  </si>
  <si>
    <t>p.Pro26=</t>
    <phoneticPr fontId="6" type="noConversion"/>
  </si>
  <si>
    <t>g.32893224A&gt;G</t>
  </si>
  <si>
    <t>rs772146565</t>
  </si>
  <si>
    <t>c.171C&gt;T</t>
  </si>
  <si>
    <t>p.Tyr57=</t>
    <phoneticPr fontId="6" type="noConversion"/>
  </si>
  <si>
    <t>g.32893317C&gt;T</t>
  </si>
  <si>
    <t>rs201523522</t>
  </si>
  <si>
    <t>c.215A&gt;G</t>
  </si>
  <si>
    <t>p.Asn72Ser</t>
  </si>
  <si>
    <t>g.32893361A&gt;G</t>
  </si>
  <si>
    <t>rs276174818</t>
  </si>
  <si>
    <t>exon4</t>
  </si>
  <si>
    <t>c.323A&gt;G</t>
  </si>
  <si>
    <t>p.Asn108Ser</t>
  </si>
  <si>
    <t>g.32899219A&gt;G</t>
  </si>
  <si>
    <t>BED|Clinvar|BIC|</t>
  </si>
  <si>
    <t>rs80358568</t>
  </si>
  <si>
    <t>exon5</t>
  </si>
  <si>
    <t>c.440A&gt;G</t>
    <phoneticPr fontId="6" type="noConversion"/>
  </si>
  <si>
    <t>p.Gln147Arg</t>
  </si>
  <si>
    <t>g.32900252A&gt;G</t>
  </si>
  <si>
    <t>rs80358674</t>
  </si>
  <si>
    <t>c.440A&gt;G, g.32900252A&gt;G</t>
    <phoneticPr fontId="6" type="noConversion"/>
  </si>
  <si>
    <t>c.469_470delAA</t>
  </si>
  <si>
    <t>p.Lys157Valfs*24</t>
  </si>
  <si>
    <t>g.32900281_32900282delAA</t>
  </si>
  <si>
    <t>rs397507739</t>
  </si>
  <si>
    <t xml:space="preserve">c.469_470delAA </t>
  </si>
  <si>
    <t>intron6</t>
    <phoneticPr fontId="6" type="noConversion"/>
  </si>
  <si>
    <t>c.516+18T&gt;C</t>
  </si>
  <si>
    <t>g.32900437T&gt;C</t>
  </si>
  <si>
    <t>rs81002834</t>
  </si>
  <si>
    <t>c.631G&gt;C</t>
  </si>
  <si>
    <t>p.Val211Leu</t>
  </si>
  <si>
    <t>g.32900750G&gt;C</t>
  </si>
  <si>
    <t>rs80358871</t>
  </si>
  <si>
    <t>c.658G&gt;A</t>
  </si>
  <si>
    <t>p.Val220Ile</t>
  </si>
  <si>
    <t>g.32903606G&gt;A</t>
  </si>
  <si>
    <t>Likely benign*</t>
  </si>
  <si>
    <t>c.658G&gt;A</t>
    <phoneticPr fontId="6" type="noConversion"/>
  </si>
  <si>
    <t>c.669T&gt;C</t>
  </si>
  <si>
    <t>p.His223=</t>
    <phoneticPr fontId="6" type="noConversion"/>
  </si>
  <si>
    <t>g.32903617T&gt;C</t>
  </si>
  <si>
    <t>c.750_753delGACA</t>
    <phoneticPr fontId="6" type="noConversion"/>
  </si>
  <si>
    <t>p.Asp252Valfs*23</t>
    <phoneticPr fontId="6" type="noConversion"/>
  </si>
  <si>
    <t>g.32905124_32905127delGACA</t>
    <phoneticPr fontId="6" type="noConversion"/>
  </si>
  <si>
    <t>rs80359659</t>
  </si>
  <si>
    <t>g.32905124delGACA</t>
  </si>
  <si>
    <t>c.755_758delACAG</t>
  </si>
  <si>
    <t>p.Asp252Valfs*23</t>
  </si>
  <si>
    <t>g.32905129_32905132delACAG</t>
  </si>
  <si>
    <t>BED|BIC</t>
    <phoneticPr fontId="6" type="noConversion"/>
  </si>
  <si>
    <t xml:space="preserve">c.755_758delACAG </t>
  </si>
  <si>
    <t>c.773_774delAA</t>
  </si>
  <si>
    <t>p.Glu260Serfs*13</t>
  </si>
  <si>
    <t>g.32905147_32905148delAA</t>
  </si>
  <si>
    <t>rs786204273</t>
  </si>
  <si>
    <t>c.774_775delAA</t>
  </si>
  <si>
    <t>g.32905148_32905149delAA</t>
  </si>
  <si>
    <t>c.799dupG</t>
  </si>
  <si>
    <t>p.Thr269Asnfs*5</t>
  </si>
  <si>
    <t>g.32906414dupG</t>
  </si>
  <si>
    <t xml:space="preserve">c.799dupG </t>
  </si>
  <si>
    <t>c.857C&gt;G</t>
  </si>
  <si>
    <t>p.Ser286Ter</t>
  </si>
  <si>
    <t>g.32906472C&gt;G</t>
  </si>
  <si>
    <t xml:space="preserve">c.857C&gt;G </t>
  </si>
  <si>
    <t>c.865A&gt;C</t>
  </si>
  <si>
    <t>p.Asn289His</t>
  </si>
  <si>
    <t>g.32906480A&gt;C</t>
  </si>
  <si>
    <t>rs766173</t>
  </si>
  <si>
    <t>1093A&gt;C, g.32906480A&gt;C</t>
    <phoneticPr fontId="6" type="noConversion"/>
  </si>
  <si>
    <t>2,TWB</t>
  </si>
  <si>
    <t>c.887A&gt;G</t>
  </si>
  <si>
    <t>p.Tyr296Cys</t>
  </si>
  <si>
    <t>g.32906502A&gt;G</t>
  </si>
  <si>
    <t>rs45457795</t>
  </si>
  <si>
    <t>c.943T&gt;A</t>
  </si>
  <si>
    <t>p.Cys315Ser</t>
  </si>
  <si>
    <t>g.32906558T&gt;A</t>
  </si>
  <si>
    <t>rs79483201</t>
  </si>
  <si>
    <t>c.943T&gt;A, g.32906558T&gt;A</t>
    <phoneticPr fontId="6" type="noConversion"/>
  </si>
  <si>
    <t>c.1036_1037delAA</t>
    <phoneticPr fontId="6" type="noConversion"/>
  </si>
  <si>
    <t>p.Asn346Profs*9</t>
    <phoneticPr fontId="6" type="noConversion"/>
  </si>
  <si>
    <t>g.32906651_32906652delAA</t>
    <phoneticPr fontId="6" type="noConversion"/>
  </si>
  <si>
    <t>BED</t>
    <phoneticPr fontId="5" type="noConversion"/>
  </si>
  <si>
    <t>c.1036delAA</t>
  </si>
  <si>
    <t>c.1058C&gt;T</t>
  </si>
  <si>
    <t>p.Ser353Leu</t>
  </si>
  <si>
    <t>g.32906673C&gt;T</t>
  </si>
  <si>
    <t>rs769368098</t>
  </si>
  <si>
    <t>c.1114A&gt;C</t>
  </si>
  <si>
    <t>p.Asn372His</t>
  </si>
  <si>
    <t>g.32906729A&gt;C</t>
  </si>
  <si>
    <t>rs144848</t>
  </si>
  <si>
    <t>2,6,TWB</t>
  </si>
  <si>
    <t>c.1166C&gt;T</t>
  </si>
  <si>
    <t>p.Pro389Leu</t>
  </si>
  <si>
    <t>g.32906781C&gt;T</t>
  </si>
  <si>
    <t>rs397507263</t>
  </si>
  <si>
    <t>c.1211A&gt;T</t>
  </si>
  <si>
    <t>p.Asn404Ile</t>
  </si>
  <si>
    <t>g.32906826A&gt;T</t>
  </si>
  <si>
    <t>rs80358414</t>
  </si>
  <si>
    <t>c.1218C&gt;G</t>
  </si>
  <si>
    <t>p.Ala406=</t>
    <phoneticPr fontId="6" type="noConversion"/>
  </si>
  <si>
    <t>g.32906833C&gt;G</t>
  </si>
  <si>
    <t>rs276174807</t>
  </si>
  <si>
    <t>c.1275A&gt;G</t>
  </si>
  <si>
    <t>p.Glu425=</t>
    <phoneticPr fontId="6" type="noConversion"/>
  </si>
  <si>
    <t>g.32906890A&gt;G</t>
  </si>
  <si>
    <t>rs34355306</t>
  </si>
  <si>
    <t>c.1362A&gt;G</t>
  </si>
  <si>
    <t>p.Lys454=</t>
    <phoneticPr fontId="6" type="noConversion"/>
  </si>
  <si>
    <t>g.32906977A&gt;G</t>
  </si>
  <si>
    <t>rs55919657</t>
  </si>
  <si>
    <t>c.1365A&gt;G</t>
  </si>
  <si>
    <t>p.Ser455=</t>
    <phoneticPr fontId="6" type="noConversion"/>
  </si>
  <si>
    <t>g.32906980A&gt;G</t>
  </si>
  <si>
    <t>rs1801439</t>
  </si>
  <si>
    <t>1593A&gt;G, g.32906980A&gt;G</t>
    <phoneticPr fontId="6" type="noConversion"/>
  </si>
  <si>
    <t>c.1406A&gt;G</t>
  </si>
  <si>
    <t>p.Asp469Gly</t>
  </si>
  <si>
    <t>g.32907021A&gt;G</t>
  </si>
  <si>
    <t>c.1545T&gt;C</t>
  </si>
  <si>
    <t>p.Thr515=</t>
    <phoneticPr fontId="6" type="noConversion"/>
  </si>
  <si>
    <t>g.32907160T&gt;C</t>
  </si>
  <si>
    <t>rs786202158</t>
  </si>
  <si>
    <t>c.1568A&gt;G</t>
  </si>
  <si>
    <t>p.His523Arg</t>
  </si>
  <si>
    <t>g.32907183A&gt;G</t>
  </si>
  <si>
    <t>rs80358443</t>
  </si>
  <si>
    <t>c.1644G&gt;A</t>
  </si>
  <si>
    <t>p.Gln548=</t>
    <phoneticPr fontId="6" type="noConversion"/>
  </si>
  <si>
    <t>g.32907259G&gt;A</t>
  </si>
  <si>
    <t>rs55986646</t>
  </si>
  <si>
    <t>c.1647G&gt;A</t>
  </si>
  <si>
    <t>p.Lys549=</t>
    <phoneticPr fontId="6" type="noConversion"/>
  </si>
  <si>
    <t>g.32907262G&gt;A</t>
  </si>
  <si>
    <t>rs276174812</t>
  </si>
  <si>
    <t>c.1703C&gt;T</t>
  </si>
  <si>
    <t>p.Thr568Ile</t>
  </si>
  <si>
    <t>g.32907318C&gt;T</t>
  </si>
  <si>
    <t>c.1732G&gt;C</t>
  </si>
  <si>
    <t>p.Gly578Arg</t>
  </si>
  <si>
    <t>g.32907347G&gt;C</t>
  </si>
  <si>
    <t>c.1744A&gt;C</t>
  </si>
  <si>
    <t>p.Thr582Pro</t>
  </si>
  <si>
    <t>g.32907359A&gt;C</t>
  </si>
  <si>
    <t>rs80358457</t>
  </si>
  <si>
    <t>c.1765_1766delAA</t>
    <phoneticPr fontId="6" type="noConversion"/>
  </si>
  <si>
    <t>p.Lys589Valfs*6</t>
    <phoneticPr fontId="6" type="noConversion"/>
  </si>
  <si>
    <t>g.32907380_32907381delAA</t>
    <phoneticPr fontId="6" type="noConversion"/>
  </si>
  <si>
    <t>rs397507606</t>
  </si>
  <si>
    <t>g.32907380delAA</t>
  </si>
  <si>
    <t>c.1806dupA</t>
  </si>
  <si>
    <t>p.Ile605Asnfs*10</t>
  </si>
  <si>
    <t>g.32907421dupA</t>
  </si>
  <si>
    <t>c.1818G&gt;A</t>
  </si>
  <si>
    <t>p.Pro606=</t>
    <phoneticPr fontId="6" type="noConversion"/>
  </si>
  <si>
    <t>g.32907433G&gt;A</t>
  </si>
  <si>
    <t>rs76844014</t>
  </si>
  <si>
    <t>c.1909+21dupTC</t>
  </si>
  <si>
    <t>g.32907545dupTC</t>
  </si>
  <si>
    <t>c.2095C&gt;T</t>
  </si>
  <si>
    <t>p.Gln699Ter</t>
  </si>
  <si>
    <t>g.32910587C&gt;T</t>
  </si>
  <si>
    <t xml:space="preserve">c.2095C&gt;T </t>
  </si>
  <si>
    <t>c.2122T&gt;A</t>
  </si>
  <si>
    <t>p.Ser708Thr</t>
  </si>
  <si>
    <t>g.32910614T&gt;A</t>
  </si>
  <si>
    <t>rs80358488</t>
  </si>
  <si>
    <t>c.2186T&gt;C</t>
  </si>
  <si>
    <t>p.Ile729Thr</t>
  </si>
  <si>
    <t>g.32910678T&gt;C</t>
  </si>
  <si>
    <t>rs431825296</t>
  </si>
  <si>
    <t>c.2187dupAA</t>
  </si>
  <si>
    <t>p.Glu731Lysfs*41</t>
  </si>
  <si>
    <t>g.32910679dupAA</t>
  </si>
  <si>
    <t>c.2229T&gt;C</t>
  </si>
  <si>
    <t>p.His743=</t>
    <phoneticPr fontId="6" type="noConversion"/>
  </si>
  <si>
    <t>g.32910721T&gt;C</t>
  </si>
  <si>
    <t>rs1801499</t>
  </si>
  <si>
    <t>2457T&gt;C, g.32910721T&gt;C</t>
    <phoneticPr fontId="6" type="noConversion"/>
  </si>
  <si>
    <t>c.2339C&gt;G</t>
  </si>
  <si>
    <t>p.Ser780Ter</t>
  </si>
  <si>
    <t>g.32910831C&gt;G</t>
  </si>
  <si>
    <t>rs587781471</t>
  </si>
  <si>
    <t>c.2348T&gt;C</t>
  </si>
  <si>
    <t>p.Val783Ala</t>
  </si>
  <si>
    <t>g.32910840T&gt;C</t>
  </si>
  <si>
    <t>rs768143929</t>
  </si>
  <si>
    <t>c.2442delC</t>
  </si>
  <si>
    <t>p.Met815Trpfs*9</t>
  </si>
  <si>
    <t>g.32910934delC</t>
  </si>
  <si>
    <t>Sanger, MLPA, NGS</t>
  </si>
  <si>
    <t xml:space="preserve">2670delC,c.2442delC </t>
  </si>
  <si>
    <t>2,12</t>
  </si>
  <si>
    <t>c.2444T&gt;C</t>
  </si>
  <si>
    <t>p.Met815Thr</t>
  </si>
  <si>
    <t>g.32910936T&gt;C</t>
  </si>
  <si>
    <t>c.2550A&gt;G</t>
  </si>
  <si>
    <t>p.Gln850=</t>
    <phoneticPr fontId="6" type="noConversion"/>
  </si>
  <si>
    <t>g.32911042A&gt;G</t>
  </si>
  <si>
    <t>rs80359785</t>
  </si>
  <si>
    <t>c.2719A&gt;C</t>
    <phoneticPr fontId="6" type="noConversion"/>
  </si>
  <si>
    <t>p.Lys907Gln</t>
  </si>
  <si>
    <t>g.32911211A&gt;C</t>
  </si>
  <si>
    <t>c.2754delC</t>
  </si>
  <si>
    <t>p.Asn918Lysfs*41</t>
  </si>
  <si>
    <t>g.32911246delC</t>
  </si>
  <si>
    <t xml:space="preserve">c.2754delC </t>
  </si>
  <si>
    <t>c.2808_2811delACAA</t>
  </si>
  <si>
    <t>p.Ala938Profs*20</t>
  </si>
  <si>
    <t>g.32911300_32911303delACAA</t>
  </si>
  <si>
    <t>10,12</t>
  </si>
  <si>
    <t>c.2838T&gt;G</t>
  </si>
  <si>
    <t>p.Asp946Glu</t>
  </si>
  <si>
    <t>g.32911330T&gt;G</t>
  </si>
  <si>
    <t>rs149753706</t>
  </si>
  <si>
    <t>c.2845delT</t>
  </si>
  <si>
    <t>p.Tyr949Metfs*10</t>
  </si>
  <si>
    <t>g.32911337delT</t>
  </si>
  <si>
    <t>3073delT</t>
  </si>
  <si>
    <t>c.2920G&gt;A</t>
  </si>
  <si>
    <t>p.Asp974Asn</t>
  </si>
  <si>
    <t>g.32911412G&gt;A</t>
  </si>
  <si>
    <t>rs539613324</t>
  </si>
  <si>
    <t>c.2971A&gt;G</t>
  </si>
  <si>
    <t>p.Asn991Asp</t>
  </si>
  <si>
    <t>g.32911463A&gt;G</t>
  </si>
  <si>
    <t>rs1799944</t>
  </si>
  <si>
    <t>3199A&gt;G, g.32911463A&gt;G</t>
    <phoneticPr fontId="6" type="noConversion"/>
  </si>
  <si>
    <t>c.2988C&gt;T</t>
    <phoneticPr fontId="6" type="noConversion"/>
  </si>
  <si>
    <t>p.Leu996=</t>
    <phoneticPr fontId="6" type="noConversion"/>
  </si>
  <si>
    <t>g.32911480C&gt;T</t>
  </si>
  <si>
    <t>c.2990T&gt;G</t>
  </si>
  <si>
    <t>p.Leu997Ter</t>
  </si>
  <si>
    <t>g.32911482T&gt;G</t>
  </si>
  <si>
    <t xml:space="preserve">c.2990T&gt;G </t>
  </si>
  <si>
    <t>c.3109C&gt;T</t>
  </si>
  <si>
    <t>p.Gln1037Ter</t>
  </si>
  <si>
    <t>g.32911601C&gt;T</t>
  </si>
  <si>
    <t>rs80358557</t>
  </si>
  <si>
    <t xml:space="preserve">c.3109C&gt;T </t>
  </si>
  <si>
    <t>12,15</t>
  </si>
  <si>
    <t>c.3220A&gt;T</t>
    <phoneticPr fontId="6" type="noConversion"/>
  </si>
  <si>
    <t>p.Ser1074Cys</t>
  </si>
  <si>
    <t>g.32911712A&gt;T</t>
  </si>
  <si>
    <t>rs145605603</t>
  </si>
  <si>
    <t>c.3256A&gt;G</t>
  </si>
  <si>
    <t>p.Ile1086Val</t>
  </si>
  <si>
    <t>g.32911748A&gt;G</t>
  </si>
  <si>
    <t>rs80358571</t>
  </si>
  <si>
    <t xml:space="preserve">c.3322A&gt;T </t>
  </si>
  <si>
    <t>p.Lys1108Ter</t>
  </si>
  <si>
    <t>g.32911814A&gt;T</t>
  </si>
  <si>
    <t>Pathogenic*</t>
    <phoneticPr fontId="5" type="noConversion"/>
  </si>
  <si>
    <t>c.3396A&gt;G</t>
    <phoneticPr fontId="6" type="noConversion"/>
  </si>
  <si>
    <t>p.Lys1132=</t>
    <phoneticPr fontId="6" type="noConversion"/>
  </si>
  <si>
    <t>g.32911888A&gt;G</t>
  </si>
  <si>
    <t>rs1801406</t>
  </si>
  <si>
    <t>3624A&gt;G, c.3396A&gt;G, g.32911888A&gt;G</t>
    <phoneticPr fontId="6" type="noConversion"/>
  </si>
  <si>
    <t>2,13,TWB</t>
  </si>
  <si>
    <t>c.3420T&gt;C</t>
  </si>
  <si>
    <t>p.Ser1140=</t>
    <phoneticPr fontId="6" type="noConversion"/>
  </si>
  <si>
    <t>g.32911912T&gt;C</t>
  </si>
  <si>
    <t>rs118093942</t>
  </si>
  <si>
    <t>c.3716A&gt;C</t>
    <phoneticPr fontId="6" type="noConversion"/>
  </si>
  <si>
    <t>p.Lys1239Thr</t>
  </si>
  <si>
    <t>g.32912208A&gt;C</t>
  </si>
  <si>
    <t>Uncertain significance*</t>
  </si>
  <si>
    <t>c.3716A&gt;C</t>
  </si>
  <si>
    <t>c.3722T&gt;G</t>
  </si>
  <si>
    <t>p.Phe1241Cys</t>
  </si>
  <si>
    <t>g.32912214T&gt;G</t>
  </si>
  <si>
    <t>c.3794G&gt;T</t>
    <phoneticPr fontId="6" type="noConversion"/>
  </si>
  <si>
    <t>p.Cys1265Phe</t>
  </si>
  <si>
    <t>g.32912286G&gt;T</t>
  </si>
  <si>
    <t>rs397507315</t>
  </si>
  <si>
    <t>c.3807T&gt;C</t>
  </si>
  <si>
    <t>p.Val1269=</t>
    <phoneticPr fontId="6" type="noConversion"/>
  </si>
  <si>
    <t>g.32912299T&gt;C</t>
  </si>
  <si>
    <t>rs543304</t>
  </si>
  <si>
    <t>4035T&gt;C, g.32912299T&gt;C</t>
    <phoneticPr fontId="6" type="noConversion"/>
  </si>
  <si>
    <t>2,7,13,TWB</t>
  </si>
  <si>
    <t xml:space="preserve">c.3883C&gt;T </t>
  </si>
  <si>
    <t>p.Gln1295Ter</t>
  </si>
  <si>
    <t>g.32912375C&gt;T</t>
  </si>
  <si>
    <t>c.3903T&gt;C</t>
  </si>
  <si>
    <t>p.Thr1301=</t>
    <phoneticPr fontId="6" type="noConversion"/>
  </si>
  <si>
    <t>g.32912395T&gt;C</t>
  </si>
  <si>
    <t>rs199786746</t>
  </si>
  <si>
    <t>c.3927T&gt;C</t>
  </si>
  <si>
    <t>p.Ile1309=</t>
    <phoneticPr fontId="6" type="noConversion"/>
  </si>
  <si>
    <t>g.32912419T&gt;C</t>
  </si>
  <si>
    <t>c.4068G&gt;A</t>
  </si>
  <si>
    <t>p.Leu1356=</t>
    <phoneticPr fontId="6" type="noConversion"/>
  </si>
  <si>
    <t>g.32912560G&gt;A</t>
  </si>
  <si>
    <t>rs28897724</t>
  </si>
  <si>
    <t>c.4277C&gt;T</t>
  </si>
  <si>
    <t>p.Thr1426Ile</t>
  </si>
  <si>
    <t>g.32912769C&gt;T</t>
  </si>
  <si>
    <t>rs748591104</t>
  </si>
  <si>
    <t>c.4315G&gt;A</t>
    <phoneticPr fontId="6" type="noConversion"/>
  </si>
  <si>
    <t>p.Ala1439Thr</t>
  </si>
  <si>
    <t>g.32912807G&gt;A</t>
  </si>
  <si>
    <t>rs80358666</t>
  </si>
  <si>
    <t>c.4351delG</t>
  </si>
  <si>
    <t>p.Asp1451Ilefs*11</t>
  </si>
  <si>
    <t>g.32912843delG</t>
  </si>
  <si>
    <t>c.4372C&gt;T</t>
  </si>
  <si>
    <t>p.His1458Tyr</t>
  </si>
  <si>
    <t>g.32912864C&gt;T</t>
  </si>
  <si>
    <t>rs80358672</t>
  </si>
  <si>
    <t>c.4376A&gt;G</t>
  </si>
  <si>
    <t>p.Asn1459Ser</t>
  </si>
  <si>
    <t>g.32912868A&gt;G</t>
  </si>
  <si>
    <t>rs117187202</t>
  </si>
  <si>
    <t>c.4376A&gt;G, g.32912868A&gt;G</t>
    <phoneticPr fontId="6" type="noConversion"/>
  </si>
  <si>
    <t>c.4563A&gt;G</t>
  </si>
  <si>
    <t>p.Leu1521=</t>
    <phoneticPr fontId="6" type="noConversion"/>
  </si>
  <si>
    <t>g.32913055A&gt;G</t>
  </si>
  <si>
    <t>rs206075</t>
  </si>
  <si>
    <t>c.4563G&gt;A</t>
  </si>
  <si>
    <t>g.32913055G&gt;A</t>
  </si>
  <si>
    <t>BIC|LOVD</t>
  </si>
  <si>
    <t>c.4578A&gt;G</t>
  </si>
  <si>
    <t>p.Thr1526=</t>
    <phoneticPr fontId="6" type="noConversion"/>
  </si>
  <si>
    <t>g.32913070A&gt;G</t>
  </si>
  <si>
    <t>rs202022822</t>
  </si>
  <si>
    <t>A4806G, g.32913070A&gt;G</t>
    <phoneticPr fontId="6" type="noConversion"/>
  </si>
  <si>
    <t>7,TWB</t>
  </si>
  <si>
    <t>c.4599A&gt;C</t>
  </si>
  <si>
    <t>p.Lys1533Asn</t>
  </si>
  <si>
    <t>g.32913091A&gt;C</t>
  </si>
  <si>
    <t>rs80358694</t>
  </si>
  <si>
    <t>c.4599A&gt;C, g.32913091A&gt;C</t>
    <phoneticPr fontId="6" type="noConversion"/>
  </si>
  <si>
    <t>c.4685A&gt;C</t>
  </si>
  <si>
    <t>p.Gln1562Pro</t>
  </si>
  <si>
    <t>g.32913177A&gt;C</t>
  </si>
  <si>
    <t>rs544688816</t>
  </si>
  <si>
    <t>c.4914dupA</t>
  </si>
  <si>
    <t>p.Val1639Serfs*2</t>
  </si>
  <si>
    <t>g.32913406dupA</t>
  </si>
  <si>
    <t xml:space="preserve">c.4914dupA </t>
  </si>
  <si>
    <t>c.4955_4956delGA</t>
    <phoneticPr fontId="6" type="noConversion"/>
  </si>
  <si>
    <t>p.Ala1652Aspfs*12</t>
  </si>
  <si>
    <t>g.32913447_32913448delGA</t>
    <phoneticPr fontId="6" type="noConversion"/>
  </si>
  <si>
    <t>g.32913447delGA</t>
  </si>
  <si>
    <t>c.5028T&gt;C</t>
    <phoneticPr fontId="6" type="noConversion"/>
  </si>
  <si>
    <t>p.Ser1676=</t>
    <phoneticPr fontId="6" type="noConversion"/>
  </si>
  <si>
    <t>g.32913520T&gt;C</t>
  </si>
  <si>
    <t>rs762458631</t>
  </si>
  <si>
    <t xml:space="preserve">c.5141_5144delATTT </t>
  </si>
  <si>
    <t>p.Tyr1714Cysfs*9</t>
  </si>
  <si>
    <t>g.32913633_32913636delATTT</t>
  </si>
  <si>
    <t>c.5164_5165delAG</t>
  </si>
  <si>
    <t>p.Ser1722Tyrfs*3</t>
  </si>
  <si>
    <t>g.32913656_32913657delAG</t>
  </si>
  <si>
    <t>rs80359490</t>
  </si>
  <si>
    <t>9,10,12,14</t>
  </si>
  <si>
    <t>c.5199C&gt;T</t>
  </si>
  <si>
    <t>p.Ser1733=</t>
    <phoneticPr fontId="6" type="noConversion"/>
  </si>
  <si>
    <t>g.32913691C&gt;T</t>
  </si>
  <si>
    <t>rs28897734</t>
  </si>
  <si>
    <t>c.5217_5222delTTTAAG</t>
    <phoneticPr fontId="6" type="noConversion"/>
  </si>
  <si>
    <t>p.Leu1740_Ser1741del</t>
    <phoneticPr fontId="6" type="noConversion"/>
  </si>
  <si>
    <t>g.32913709_32913714delTTTAAG</t>
    <phoneticPr fontId="6" type="noConversion"/>
  </si>
  <si>
    <t>rs757271988</t>
  </si>
  <si>
    <t>g.32913709delTTTAAG</t>
  </si>
  <si>
    <t>c.5231G&gt;T</t>
  </si>
  <si>
    <t>p.Ser1744Ile</t>
  </si>
  <si>
    <t>g.32913723G&gt;T</t>
  </si>
  <si>
    <t>rs587782060</t>
  </si>
  <si>
    <t>c.5231G&gt;T, g.32913723G&gt;T</t>
    <phoneticPr fontId="6" type="noConversion"/>
  </si>
  <si>
    <t>c.5495C&gt;A</t>
  </si>
  <si>
    <t>p.Ser1832Tyr</t>
  </si>
  <si>
    <t>g.32913987C&gt;A</t>
  </si>
  <si>
    <t>rs138489917</t>
  </si>
  <si>
    <t>c.5529A&gt;T</t>
  </si>
  <si>
    <t>p.Ala1843=</t>
    <phoneticPr fontId="6" type="noConversion"/>
  </si>
  <si>
    <t>g.32914021A&gt;T</t>
  </si>
  <si>
    <t>rs372951842</t>
  </si>
  <si>
    <t>c.5574_5577delAATT</t>
  </si>
  <si>
    <t>p.Ile1859Lysfs*2</t>
  </si>
  <si>
    <t>g.32914066_32914069delAATT</t>
  </si>
  <si>
    <t>rs80359521</t>
  </si>
  <si>
    <t>c.5590G&gt;A</t>
  </si>
  <si>
    <t>p.Asp1864Asn</t>
  </si>
  <si>
    <t>g.32914082G&gt;A</t>
  </si>
  <si>
    <t>rs587781536</t>
  </si>
  <si>
    <t xml:space="preserve">c.5621_5624delTTAA </t>
  </si>
  <si>
    <t>p.Ile1874Argfs*33</t>
  </si>
  <si>
    <t>g.32914113_32914116delTTAA</t>
  </si>
  <si>
    <t>c.5624A&gt;C</t>
    <phoneticPr fontId="6" type="noConversion"/>
  </si>
  <si>
    <t>p.Lys1875Thr</t>
  </si>
  <si>
    <t>g.32914116A&gt;C</t>
  </si>
  <si>
    <t>rs587782583</t>
  </si>
  <si>
    <t>c.5657A&gt;C</t>
    <phoneticPr fontId="6" type="noConversion"/>
  </si>
  <si>
    <t>p.Gln1886Pro</t>
  </si>
  <si>
    <t>g.32914149A&gt;C</t>
  </si>
  <si>
    <t>BED|LOVD</t>
  </si>
  <si>
    <t>A5885C</t>
  </si>
  <si>
    <t>c.5710C&gt;A</t>
  </si>
  <si>
    <t>p.Leu1904Ile</t>
  </si>
  <si>
    <t>g.32914202C&gt;A</t>
  </si>
  <si>
    <t>codon1904CTT&gt;ATT</t>
  </si>
  <si>
    <t>c.5710C&gt;T</t>
  </si>
  <si>
    <t>p.Leu1904Phe</t>
  </si>
  <si>
    <t>g.32914202C&gt;T</t>
  </si>
  <si>
    <t>rs55875643</t>
  </si>
  <si>
    <t>codon1904CTT&gt;TTT</t>
  </si>
  <si>
    <t>c.5714A&gt;C</t>
  </si>
  <si>
    <t>p.His1905Pro</t>
  </si>
  <si>
    <t>g.32914206A&gt;C</t>
  </si>
  <si>
    <t>codon1905CAT&gt;CCT</t>
  </si>
  <si>
    <t>c.5720C&gt;G</t>
  </si>
  <si>
    <t>p.Ser1907Cys</t>
  </si>
  <si>
    <t>g.32914212C&gt;G</t>
  </si>
  <si>
    <t>codon1907TCT&gt;TGT</t>
  </si>
  <si>
    <t>c.5721T&gt;G</t>
  </si>
  <si>
    <t>p.Ser1907=</t>
    <phoneticPr fontId="6" type="noConversion"/>
  </si>
  <si>
    <t>g.32914213T&gt;G</t>
  </si>
  <si>
    <t>Benign*</t>
    <phoneticPr fontId="5" type="noConversion"/>
  </si>
  <si>
    <t>codon1907TCT&gt;TCG</t>
  </si>
  <si>
    <t>c.5722C&gt;G</t>
  </si>
  <si>
    <t>p.Leu1908Val</t>
  </si>
  <si>
    <t>g.32914214C&gt;G</t>
  </si>
  <si>
    <t>codon1908CTA&gt;GTA</t>
  </si>
  <si>
    <t>c.5740A&gt;G</t>
  </si>
  <si>
    <t>p.Ser1914Gly</t>
  </si>
  <si>
    <t>g.32914232A&gt;G</t>
  </si>
  <si>
    <t>codon1914AGC&gt;GGC</t>
  </si>
  <si>
    <t>c.5747A&gt;G</t>
  </si>
  <si>
    <t>p.His1916Arg</t>
  </si>
  <si>
    <t>g.32914239A&gt;G</t>
  </si>
  <si>
    <t>rs431825334</t>
  </si>
  <si>
    <t>codon1916CAT&gt;CGT</t>
  </si>
  <si>
    <t>c.5785A&gt;G</t>
  </si>
  <si>
    <t>p.Ile1929Val</t>
  </si>
  <si>
    <t>g.32914277A&gt;G</t>
  </si>
  <si>
    <t>rs79538375</t>
  </si>
  <si>
    <t>c.5785A&gt;G, g.32914277A&gt;G</t>
    <phoneticPr fontId="6" type="noConversion"/>
  </si>
  <si>
    <t>c.5787T&gt;G</t>
  </si>
  <si>
    <t>p.Ile1929Met</t>
  </si>
  <si>
    <t>g.32914279T&gt;G</t>
  </si>
  <si>
    <t>rs765881070</t>
  </si>
  <si>
    <t>codon1929ATT&gt;ATG</t>
  </si>
  <si>
    <t>c.5800C&gt;G</t>
  </si>
  <si>
    <t>p.Gln1934Glu</t>
  </si>
  <si>
    <t>g.32914292C&gt;G</t>
  </si>
  <si>
    <t>codon1934CAA&gt;GAA</t>
  </si>
  <si>
    <t>c.5808dupG</t>
    <phoneticPr fontId="6" type="noConversion"/>
  </si>
  <si>
    <t>p.Ser1937Valfs*7</t>
    <phoneticPr fontId="6" type="noConversion"/>
  </si>
  <si>
    <t>g.32914300dupG</t>
    <phoneticPr fontId="6" type="noConversion"/>
  </si>
  <si>
    <t>codon1936ATG&gt;ATCG</t>
  </si>
  <si>
    <t>c.5808G&gt;C</t>
  </si>
  <si>
    <t>p.Met1936Ile</t>
  </si>
  <si>
    <t>g.32914300G&gt;C</t>
  </si>
  <si>
    <t>codon1936ATG&gt;ATC</t>
  </si>
  <si>
    <t>c.5811T&gt;G</t>
  </si>
  <si>
    <t>p.Ser1937=</t>
    <phoneticPr fontId="6" type="noConversion"/>
  </si>
  <si>
    <t>g.32914303T&gt;G</t>
  </si>
  <si>
    <t>codon1937ATT&gt;ATG</t>
  </si>
  <si>
    <t>c.5814A&gt;T</t>
  </si>
  <si>
    <t>p.Gly1938=</t>
    <phoneticPr fontId="6" type="noConversion"/>
  </si>
  <si>
    <t>g.32914306A&gt;T</t>
  </si>
  <si>
    <t>c.5836T&gt;C</t>
  </si>
  <si>
    <t>p.Ser1946Pro</t>
  </si>
  <si>
    <t>g.32914328T&gt;C</t>
  </si>
  <si>
    <t>rs80358811</t>
  </si>
  <si>
    <t>c.5836T&gt;C, g.32914328T&gt;C</t>
    <phoneticPr fontId="6" type="noConversion"/>
  </si>
  <si>
    <t>c.5839C&gt;T</t>
  </si>
  <si>
    <t>p.Pro1947Ser</t>
  </si>
  <si>
    <t>g.32914331C&gt;T</t>
  </si>
  <si>
    <t>rs80358812</t>
  </si>
  <si>
    <t>c.5885T&gt;G</t>
  </si>
  <si>
    <t>p.Ile1962Arg</t>
  </si>
  <si>
    <t>g.32914377T&gt;G</t>
  </si>
  <si>
    <t>codon1962ATA&gt;AGA</t>
  </si>
  <si>
    <t>c.5898T&gt;G</t>
  </si>
  <si>
    <t>p.His1966Gln</t>
  </si>
  <si>
    <t>g.32914390T&gt;G</t>
  </si>
  <si>
    <t>codon1966CAT&gt;CAG</t>
  </si>
  <si>
    <t>c.5902T&gt;C</t>
  </si>
  <si>
    <t>p.Ser1968Pro</t>
  </si>
  <si>
    <t>g.32914394T&gt;C</t>
  </si>
  <si>
    <t>codon1968TCA&gt;CCA</t>
  </si>
  <si>
    <t>c.5913T&gt;C</t>
  </si>
  <si>
    <t>p.Ser1971=</t>
    <phoneticPr fontId="6" type="noConversion"/>
  </si>
  <si>
    <t>g.32914405T&gt;C</t>
  </si>
  <si>
    <t>rs751308094</t>
  </si>
  <si>
    <t>codon1971TCT&gt;TCC</t>
  </si>
  <si>
    <t>c.5957T&gt;G</t>
  </si>
  <si>
    <t>p.Val1986Gly</t>
  </si>
  <si>
    <t>g.32914449T&gt;G</t>
  </si>
  <si>
    <t>c.6100C&gt;T</t>
  </si>
  <si>
    <t>p.Arg2034Cys</t>
  </si>
  <si>
    <t>g.32914592C&gt;T</t>
  </si>
  <si>
    <t>rs1799954</t>
  </si>
  <si>
    <t>c.6234A&gt;G</t>
  </si>
  <si>
    <t>p.Gly2078=</t>
    <phoneticPr fontId="6" type="noConversion"/>
  </si>
  <si>
    <t>g.32914726A&gt;G</t>
  </si>
  <si>
    <t xml:space="preserve">c.6275_6276delTT </t>
  </si>
  <si>
    <t>p.Leu2092Profs*6</t>
  </si>
  <si>
    <t>g.32914767_32914768delTT</t>
  </si>
  <si>
    <t>rs11571658</t>
  </si>
  <si>
    <t>c.6278A&gt;G</t>
    <phoneticPr fontId="6" type="noConversion"/>
  </si>
  <si>
    <t>p.His2093Arg</t>
  </si>
  <si>
    <t>g.32914770A&gt;G</t>
  </si>
  <si>
    <t>c.6322C&gt;T</t>
  </si>
  <si>
    <t>p.Arg2108Cys</t>
  </si>
  <si>
    <t>g.32914814C&gt;T</t>
  </si>
  <si>
    <t>rs55794205</t>
  </si>
  <si>
    <t>c.6322C&gt;T, g.32914814C&gt;T</t>
    <phoneticPr fontId="6" type="noConversion"/>
  </si>
  <si>
    <t>c.6325G&gt;A</t>
  </si>
  <si>
    <t>p.Val2109Ile</t>
  </si>
  <si>
    <t>g.32914817G&gt;A</t>
  </si>
  <si>
    <t>rs79456940</t>
  </si>
  <si>
    <t>c.6325G&gt;A, g.32914817G&gt;A</t>
    <phoneticPr fontId="6" type="noConversion"/>
  </si>
  <si>
    <t>c.6448delA</t>
  </si>
  <si>
    <t>p.Val2151Phefs*16</t>
  </si>
  <si>
    <t>g.32914940delA</t>
  </si>
  <si>
    <t>c.6448delA</t>
    <phoneticPr fontId="6" type="noConversion"/>
  </si>
  <si>
    <t>c.6463C&gt;A</t>
  </si>
  <si>
    <t>p.Leu2155Ile</t>
  </si>
  <si>
    <t>g.32914955C&gt;A</t>
  </si>
  <si>
    <t>rs775035051</t>
  </si>
  <si>
    <t>c.6468_6469delTC</t>
  </si>
  <si>
    <t>p.Gln2157Ilefs*17</t>
  </si>
  <si>
    <t>g.32914960_32914961delTC</t>
  </si>
  <si>
    <t>6696delTC</t>
  </si>
  <si>
    <t>c.6484_6485delAA</t>
  </si>
  <si>
    <t>p.Lys2162Thrfs*12</t>
  </si>
  <si>
    <t>g.32914976_32914977delAA</t>
  </si>
  <si>
    <t xml:space="preserve">c.6490C&gt;T </t>
  </si>
  <si>
    <t>p.Gln2164Ter</t>
  </si>
  <si>
    <t>g.32914982C&gt;T</t>
  </si>
  <si>
    <t>rs397507860</t>
  </si>
  <si>
    <t>c.6513G&gt;C</t>
  </si>
  <si>
    <t>p.Val2171=</t>
    <phoneticPr fontId="6" type="noConversion"/>
  </si>
  <si>
    <t>g.32915005G&gt;C</t>
  </si>
  <si>
    <t>rs206076</t>
  </si>
  <si>
    <t>c.6528C&gt;G</t>
  </si>
  <si>
    <t>p.Asn2176Lys</t>
  </si>
  <si>
    <t>g.32915020C&gt;G</t>
  </si>
  <si>
    <t>c.6629A&gt;G</t>
  </si>
  <si>
    <t>p.Glu2210Gly</t>
  </si>
  <si>
    <t>g.32915121A&gt;G</t>
  </si>
  <si>
    <t>c.6645delC</t>
  </si>
  <si>
    <t>p.Ser2216Profs*12</t>
  </si>
  <si>
    <t>g.32915137delC</t>
  </si>
  <si>
    <t>c.6738A&gt;G</t>
    <phoneticPr fontId="6" type="noConversion"/>
  </si>
  <si>
    <t>p.Pro2246=</t>
    <phoneticPr fontId="6" type="noConversion"/>
  </si>
  <si>
    <t>g.32915230A&gt;G</t>
  </si>
  <si>
    <t>rs760272304</t>
  </si>
  <si>
    <t xml:space="preserve">c.6800C&gt;A </t>
  </si>
  <si>
    <t>p.Ser2267Ter</t>
  </si>
  <si>
    <t>g.32915292C&gt;A</t>
  </si>
  <si>
    <t>rs377698594</t>
  </si>
  <si>
    <t>c.7051G&gt;A</t>
  </si>
  <si>
    <t>p.Ala2351Thr</t>
  </si>
  <si>
    <t>g.32929041G&gt;A</t>
  </si>
  <si>
    <t>rs80358930</t>
  </si>
  <si>
    <t>c.7052C&gt;G</t>
  </si>
  <si>
    <t>p.Ala2351Gly</t>
  </si>
  <si>
    <t>g.32929042C&gt;G</t>
  </si>
  <si>
    <t>rs80358932</t>
  </si>
  <si>
    <t>c.7052C&gt;G, g.32929042C&gt;G</t>
    <phoneticPr fontId="6" type="noConversion"/>
  </si>
  <si>
    <t>c.7088A&gt;G</t>
  </si>
  <si>
    <t>p.Tyr2363Cys</t>
  </si>
  <si>
    <t>g.32929078A&gt;G</t>
  </si>
  <si>
    <t>rs80358939</t>
  </si>
  <si>
    <t>c.7102T&gt;G</t>
  </si>
  <si>
    <t>p.Leu2368Val</t>
  </si>
  <si>
    <t>g.32929092T&gt;G</t>
  </si>
  <si>
    <t>rs397507382</t>
  </si>
  <si>
    <t>c.7188G&gt;A</t>
    <phoneticPr fontId="6" type="noConversion"/>
  </si>
  <si>
    <t>p.Leu2396=</t>
    <phoneticPr fontId="6" type="noConversion"/>
  </si>
  <si>
    <t>g.32929178G&gt;A</t>
  </si>
  <si>
    <t>rs587780871</t>
  </si>
  <si>
    <t>c.7242A&gt;G</t>
  </si>
  <si>
    <t>p.Ser2414=</t>
    <phoneticPr fontId="6" type="noConversion"/>
  </si>
  <si>
    <t>g.32929232A&gt;G</t>
  </si>
  <si>
    <t>rs1799955</t>
  </si>
  <si>
    <t>7470A&gt;G, c.7242A&gt;G, g.32929232A&gt;G</t>
    <phoneticPr fontId="6" type="noConversion"/>
  </si>
  <si>
    <t>c.7397T&gt;C</t>
  </si>
  <si>
    <t>p.Val2466Ala</t>
  </si>
  <si>
    <t>g.32929387T&gt;C</t>
  </si>
  <si>
    <t>rs169547</t>
  </si>
  <si>
    <t>c.7397T&gt;C, g.32929387T&gt;C</t>
    <phoneticPr fontId="6" type="noConversion"/>
  </si>
  <si>
    <t>c.7404A&gt;C</t>
  </si>
  <si>
    <t>p.Val2468=</t>
    <phoneticPr fontId="6" type="noConversion"/>
  </si>
  <si>
    <t>g.32929394A&gt;C</t>
  </si>
  <si>
    <t>rs747117261</t>
  </si>
  <si>
    <t>c.7409dupT</t>
    <phoneticPr fontId="6" type="noConversion"/>
  </si>
  <si>
    <t>p.Thr2471Hisfs*3</t>
  </si>
  <si>
    <t>g.32929399dupT</t>
  </si>
  <si>
    <t>c.7409dupT</t>
  </si>
  <si>
    <t>c.7426G&gt;C</t>
  </si>
  <si>
    <t>p.Glu2476Gln</t>
  </si>
  <si>
    <t>g.32929416G&gt;C</t>
  </si>
  <si>
    <t>c.7436-4A&gt;G</t>
    <phoneticPr fontId="6" type="noConversion"/>
  </si>
  <si>
    <t>g.32930561A&gt;G</t>
  </si>
  <si>
    <t>rs81002904</t>
  </si>
  <si>
    <t>c.7469T&gt;C</t>
  </si>
  <si>
    <t>p.Ile2490Thr</t>
  </si>
  <si>
    <t>g.32930598T&gt;C</t>
  </si>
  <si>
    <t>rs11571707</t>
  </si>
  <si>
    <t>c.7481G&gt;A</t>
  </si>
  <si>
    <t>p.Arg2494Gln</t>
  </si>
  <si>
    <t>g.32930610G&gt;A</t>
  </si>
  <si>
    <t>rs80358973</t>
  </si>
  <si>
    <t>c.7488G&gt;C</t>
    <phoneticPr fontId="6" type="noConversion"/>
  </si>
  <si>
    <t>p.Lys2496Asn</t>
  </si>
  <si>
    <t>g.32930617G&gt;C</t>
  </si>
  <si>
    <t>rs774994294</t>
  </si>
  <si>
    <t>c.7521A&gt;G</t>
  </si>
  <si>
    <t>p.Pro2507=</t>
    <phoneticPr fontId="6" type="noConversion"/>
  </si>
  <si>
    <t>g.32930650A&gt;G</t>
  </si>
  <si>
    <t>rs759383358</t>
  </si>
  <si>
    <t>c.7521A&gt;T</t>
  </si>
  <si>
    <t>g.32930650A&gt;T</t>
  </si>
  <si>
    <t>c.7522G&gt;A</t>
  </si>
  <si>
    <t>p.Gly2508Ser</t>
  </si>
  <si>
    <t>g.32930651G&gt;A</t>
  </si>
  <si>
    <t>rs80358978</t>
  </si>
  <si>
    <t>c.7522G&gt;A, g.32930651G&gt;A</t>
    <phoneticPr fontId="6" type="noConversion"/>
  </si>
  <si>
    <t>c.7567_7568delCT</t>
  </si>
  <si>
    <t>p.Leu2523Glufs*14</t>
  </si>
  <si>
    <t>g.32930696_32930697delCT</t>
  </si>
  <si>
    <t>c.7632C&gt;T</t>
  </si>
  <si>
    <t>p.Gly2544=</t>
    <phoneticPr fontId="6" type="noConversion"/>
  </si>
  <si>
    <t>g.32931893C&gt;T</t>
  </si>
  <si>
    <t>rs551834979</t>
  </si>
  <si>
    <t>c.7795_7797delGAA</t>
  </si>
  <si>
    <t>p.Glu2599del</t>
  </si>
  <si>
    <t>g.32932056_32932058delGAA</t>
  </si>
  <si>
    <t>intron16</t>
    <phoneticPr fontId="6" type="noConversion"/>
  </si>
  <si>
    <t>c.7806-15dupC</t>
  </si>
  <si>
    <t>g.32936645dupC</t>
  </si>
  <si>
    <t>c.7806-14delT</t>
  </si>
  <si>
    <t>g.32936646delT</t>
  </si>
  <si>
    <t>rs755777054</t>
  </si>
  <si>
    <t>c.7806-14T&gt;C</t>
  </si>
  <si>
    <t>g.32936646T&gt;C</t>
  </si>
  <si>
    <t>Clinvar|BIC|LOVD</t>
  </si>
  <si>
    <t>rs9534262</t>
  </si>
  <si>
    <t>c.7806-6G&gt;T</t>
    <phoneticPr fontId="6" type="noConversion"/>
  </si>
  <si>
    <t>g.32936654G&gt;T</t>
  </si>
  <si>
    <t>intron17</t>
    <phoneticPr fontId="5" type="noConversion"/>
  </si>
  <si>
    <t>c.7977-1G&gt;T</t>
  </si>
  <si>
    <t>g.32937315G&gt;T</t>
  </si>
  <si>
    <t>rs81002874</t>
  </si>
  <si>
    <t>exon18</t>
  </si>
  <si>
    <t>c.7986G&gt;A</t>
  </si>
  <si>
    <t>p.Thr2662=</t>
    <phoneticPr fontId="6" type="noConversion"/>
  </si>
  <si>
    <t>g.32937325G&gt;A</t>
  </si>
  <si>
    <t>c.8009C&gt;T</t>
  </si>
  <si>
    <t>p.Ser2670Leu</t>
  </si>
  <si>
    <t>g.32937348C&gt;T</t>
  </si>
  <si>
    <t>rs80359035</t>
  </si>
  <si>
    <t>c.8009C&gt;T, g.32937348C&gt;T</t>
    <phoneticPr fontId="6" type="noConversion"/>
  </si>
  <si>
    <t>c.8090G&gt;A</t>
  </si>
  <si>
    <t>p.Ser2697Asn</t>
  </si>
  <si>
    <t>g.32937429G&gt;A</t>
  </si>
  <si>
    <t>rs80359051</t>
  </si>
  <si>
    <t>c.8131G&gt;A</t>
  </si>
  <si>
    <t>p.Ala2711Thr</t>
  </si>
  <si>
    <t>g.32937470G&gt;A</t>
  </si>
  <si>
    <t>c.8187G&gt;T</t>
  </si>
  <si>
    <t>p.Lys2729Asn</t>
  </si>
  <si>
    <t>g.32937526G&gt;T</t>
  </si>
  <si>
    <t>rs80359065</t>
  </si>
  <si>
    <t xml:space="preserve">c.8203delC </t>
  </si>
  <si>
    <t>p.Leu2736Serfs*1</t>
  </si>
  <si>
    <t>g.32937542delC</t>
  </si>
  <si>
    <t xml:space="preserve">c.8234dupT </t>
  </si>
  <si>
    <t>p.Thr2746Aspfs*17</t>
  </si>
  <si>
    <t>g.32937573dupT</t>
  </si>
  <si>
    <t>c.8243G&gt;A</t>
  </si>
  <si>
    <t>p.Gly2748Asp</t>
  </si>
  <si>
    <t>g.32937582G&gt;A</t>
  </si>
  <si>
    <t>rs80359071</t>
  </si>
  <si>
    <t>c.8323delA</t>
  </si>
  <si>
    <t>p.Met2775Cysfs*1</t>
  </si>
  <si>
    <t>g.32937662delA</t>
  </si>
  <si>
    <t>intron18</t>
    <phoneticPr fontId="6" type="noConversion"/>
  </si>
  <si>
    <t>c.8331+16C&gt;G</t>
  </si>
  <si>
    <t>g.32937686C&gt;G</t>
  </si>
  <si>
    <t>rs730881595</t>
  </si>
  <si>
    <t>c.8356G&gt;A</t>
  </si>
  <si>
    <t>p.Ala2786Thr</t>
  </si>
  <si>
    <t>g.32944563G&gt;A</t>
  </si>
  <si>
    <t>rs80359077</t>
  </si>
  <si>
    <t>c.8379A&gt;G</t>
  </si>
  <si>
    <t>p.Gly2793=</t>
    <phoneticPr fontId="6" type="noConversion"/>
  </si>
  <si>
    <t>g.32944586A&gt;G</t>
  </si>
  <si>
    <t xml:space="preserve">c.8400_8402delTTTinsAAAA </t>
    <phoneticPr fontId="6" type="noConversion"/>
  </si>
  <si>
    <t>p.Phe2801Lysfs*10</t>
  </si>
  <si>
    <t>g.32944607_32944609delinsAAAA</t>
  </si>
  <si>
    <t>frameshift substitution</t>
  </si>
  <si>
    <t xml:space="preserve">c.8400_8402delTTTinsAAAA </t>
  </si>
  <si>
    <t xml:space="preserve">c.8485C&gt;T </t>
  </si>
  <si>
    <t>p.Gln2829Ter</t>
  </si>
  <si>
    <t>g.32944692C&gt;T</t>
  </si>
  <si>
    <t>rs80359099</t>
  </si>
  <si>
    <t>c.8488-1G&gt;A</t>
  </si>
  <si>
    <t>g.32945092G&gt;A</t>
  </si>
  <si>
    <t>rs397507404</t>
  </si>
  <si>
    <t>c.8525G&gt;A</t>
  </si>
  <si>
    <t>p.Arg2842His</t>
  </si>
  <si>
    <t>g.32945130G&gt;A</t>
  </si>
  <si>
    <t>rs80359105</t>
  </si>
  <si>
    <t>c.8525G&gt;A, g.32945130G&gt;A</t>
    <phoneticPr fontId="6" type="noConversion"/>
  </si>
  <si>
    <t>c.8531_8532delAA</t>
  </si>
  <si>
    <t>p.Glu2846Glyfs*21</t>
  </si>
  <si>
    <t>g.32945136_32945137delAA</t>
  </si>
  <si>
    <t>rs397507990</t>
  </si>
  <si>
    <t>c.8702G&gt;A</t>
  </si>
  <si>
    <t>p.Gly2901Asp</t>
  </si>
  <si>
    <t>g.32950876G&gt;A</t>
  </si>
  <si>
    <t>rs80359129</t>
  </si>
  <si>
    <t>c.8851G&gt;A</t>
  </si>
  <si>
    <t>p.Ala2951Thr</t>
  </si>
  <si>
    <t>g.32953550G&gt;A</t>
  </si>
  <si>
    <t>rs11571769</t>
  </si>
  <si>
    <t>c.8894delA</t>
  </si>
  <si>
    <t>p.Asp2965Valfs*10</t>
  </si>
  <si>
    <t>g.32953593delA</t>
  </si>
  <si>
    <t>c.8934delA</t>
  </si>
  <si>
    <t>p.Glu2981Lysfs*6</t>
  </si>
  <si>
    <t>g.32953633delA</t>
  </si>
  <si>
    <t>intron22</t>
    <phoneticPr fontId="6" type="noConversion"/>
  </si>
  <si>
    <t>c.8954-7_8954-10delCAAA</t>
    <phoneticPr fontId="6" type="noConversion"/>
  </si>
  <si>
    <t>g.32953880_32953883delCAAA</t>
    <phoneticPr fontId="6" type="noConversion"/>
  </si>
  <si>
    <t>rs760279463</t>
  </si>
  <si>
    <t>g.32953880delCAAA</t>
  </si>
  <si>
    <t xml:space="preserve">c.8961_8964delGAGT </t>
  </si>
  <si>
    <t>p.Ser2988Phefs*11</t>
  </si>
  <si>
    <t>g.32953894_32953897delGAGT</t>
  </si>
  <si>
    <t>c.9097A&gt;C</t>
  </si>
  <si>
    <t>p.Thr3033Pro</t>
  </si>
  <si>
    <t>g.32954030A&gt;C</t>
  </si>
  <si>
    <t>rs766308212</t>
  </si>
  <si>
    <t>c.9104A&gt;G</t>
  </si>
  <si>
    <t>p.Tyr3035Cys</t>
  </si>
  <si>
    <t>g.32954037A&gt;G</t>
  </si>
  <si>
    <t>rs80359165</t>
  </si>
  <si>
    <t>c.9106C&gt;G</t>
  </si>
  <si>
    <t>p.Gln3036Glu</t>
  </si>
  <si>
    <t>g.32954039C&gt;G</t>
  </si>
  <si>
    <t>rs202155613</t>
  </si>
  <si>
    <t>intron23</t>
    <phoneticPr fontId="6" type="noConversion"/>
  </si>
  <si>
    <t>c.9118-15T&gt;C</t>
  </si>
  <si>
    <t>g.32954129T&gt;C</t>
  </si>
  <si>
    <t>Benign*</t>
    <phoneticPr fontId="6" type="noConversion"/>
  </si>
  <si>
    <t>exon24</t>
  </si>
  <si>
    <t>c.9128A&gt;C</t>
  </si>
  <si>
    <t>p.Glu3043Ala</t>
  </si>
  <si>
    <t>g.32954154A&gt;C</t>
  </si>
  <si>
    <t xml:space="preserve">c.9227delG </t>
    <phoneticPr fontId="6" type="noConversion"/>
  </si>
  <si>
    <t>p.Gly3076Aspfs*6</t>
  </si>
  <si>
    <t>g.32954253delG</t>
  </si>
  <si>
    <t xml:space="preserve">c.9227delG </t>
  </si>
  <si>
    <t>c.9246G&gt;A</t>
  </si>
  <si>
    <t>p.Val3082=</t>
    <phoneticPr fontId="6" type="noConversion"/>
  </si>
  <si>
    <t>g.32954272G&gt;A</t>
  </si>
  <si>
    <t>exon25</t>
  </si>
  <si>
    <t>c.9285C&gt;T</t>
  </si>
  <si>
    <t>p.Asp3095=</t>
    <phoneticPr fontId="6" type="noConversion"/>
  </si>
  <si>
    <t>g.32968854C&gt;T</t>
  </si>
  <si>
    <t>rs80359198</t>
  </si>
  <si>
    <t>exon26</t>
  </si>
  <si>
    <t>c.9538C&gt;T</t>
  </si>
  <si>
    <t>p.Leu3180Phe</t>
  </si>
  <si>
    <t>g.32971071C&gt;T</t>
  </si>
  <si>
    <t>rs200598289</t>
  </si>
  <si>
    <t>intron27</t>
    <phoneticPr fontId="6" type="noConversion"/>
  </si>
  <si>
    <t>c.9649-19G&gt;A</t>
  </si>
  <si>
    <t>g.32972280G&gt;A</t>
  </si>
  <si>
    <t>rs11571830</t>
  </si>
  <si>
    <t>exon27</t>
  </si>
  <si>
    <t>c.9728C&gt;T</t>
  </si>
  <si>
    <t>p.Pro3243Leu</t>
  </si>
  <si>
    <t>g.32972378C&gt;T</t>
  </si>
  <si>
    <t>rs80359241</t>
  </si>
  <si>
    <t>c.9739C&gt;T</t>
  </si>
  <si>
    <t>p.Gln3247Ter</t>
  </si>
  <si>
    <t>g.32972389C&gt;T</t>
  </si>
  <si>
    <t>c.9739C&gt;T, g.32972389C&gt;T</t>
    <phoneticPr fontId="6" type="noConversion"/>
  </si>
  <si>
    <t>c.9875C&gt;T</t>
  </si>
  <si>
    <t>p.Pro3292Leu</t>
  </si>
  <si>
    <t>g.32972525C&gt;T</t>
  </si>
  <si>
    <t>rs56121817</t>
  </si>
  <si>
    <t>c.9875C&gt;T, g.32972525C&gt;T</t>
    <phoneticPr fontId="6" type="noConversion"/>
  </si>
  <si>
    <t>c.10075G&gt;A</t>
  </si>
  <si>
    <t>p.Glu3359Lys</t>
  </si>
  <si>
    <t>g.32972725G&gt;A</t>
  </si>
  <si>
    <t>rs777397727</t>
  </si>
  <si>
    <t>c.10111A&gt;G</t>
  </si>
  <si>
    <t>p.Thr3371Ala</t>
  </si>
  <si>
    <t>g.32972761A&gt;G</t>
  </si>
  <si>
    <t>rs80358393</t>
  </si>
  <si>
    <t>c.10113T&gt;C</t>
  </si>
  <si>
    <t>p.Thr3371=</t>
    <phoneticPr fontId="6" type="noConversion"/>
  </si>
  <si>
    <t>g.32972763T&gt;C</t>
  </si>
  <si>
    <t>rs779075029</t>
  </si>
  <si>
    <t>c.10164A&gt;C</t>
  </si>
  <si>
    <t>p.Thr3388=</t>
    <phoneticPr fontId="6" type="noConversion"/>
  </si>
  <si>
    <t>g.32972814A&gt;C</t>
  </si>
  <si>
    <t>c.10234A&gt;G</t>
    <phoneticPr fontId="5" type="noConversion"/>
  </si>
  <si>
    <t>p.Ile3412Val</t>
  </si>
  <si>
    <t>g.32972884A&gt;G</t>
  </si>
  <si>
    <t>rs1801426</t>
  </si>
  <si>
    <t>10462A&gt;G, c.10234A&gt;G, g.32972884A&gt;G</t>
    <phoneticPr fontId="6" type="noConversion"/>
  </si>
  <si>
    <t>BRCA2_1</t>
  </si>
  <si>
    <t>BRCA2_2</t>
  </si>
  <si>
    <t>BRCA2_3</t>
  </si>
  <si>
    <t>BRCA2_4</t>
  </si>
  <si>
    <t>BRCA2_5</t>
  </si>
  <si>
    <t>BRCA2_6</t>
  </si>
  <si>
    <t>BRCA2_7</t>
  </si>
  <si>
    <t>BRCA2_8</t>
  </si>
  <si>
    <t>BRCA2_9</t>
  </si>
  <si>
    <t>BRCA2_10</t>
  </si>
  <si>
    <t>BRCA2_11</t>
  </si>
  <si>
    <t>BRCA2_12</t>
  </si>
  <si>
    <t>BRCA2_13</t>
  </si>
  <si>
    <t>BRCA2_14</t>
  </si>
  <si>
    <t>BRCA2_15</t>
  </si>
  <si>
    <t>BRCA2_16</t>
  </si>
  <si>
    <t>BRCA2_17</t>
  </si>
  <si>
    <t>BRCA2_18</t>
  </si>
  <si>
    <t>BRCA2_19</t>
  </si>
  <si>
    <t>BRCA2_20</t>
  </si>
  <si>
    <t>BRCA2_21</t>
  </si>
  <si>
    <t>BRCA2_22</t>
  </si>
  <si>
    <t>BRCA2_23</t>
  </si>
  <si>
    <t>BRCA2_24</t>
  </si>
  <si>
    <t>BRCA2_25</t>
  </si>
  <si>
    <t>BRCA2_26</t>
  </si>
  <si>
    <t>BRCA2_27</t>
  </si>
  <si>
    <t>BRCA2_28</t>
  </si>
  <si>
    <t>BRCA2_29</t>
  </si>
  <si>
    <t>BRCA2_30</t>
  </si>
  <si>
    <t>BRCA2_31</t>
  </si>
  <si>
    <t>BRCA2_32</t>
  </si>
  <si>
    <t>BRCA2_33</t>
  </si>
  <si>
    <t>BRCA2_34</t>
  </si>
  <si>
    <t>BRCA2_35</t>
  </si>
  <si>
    <t>BRCA2_36</t>
  </si>
  <si>
    <t>BRCA2_37</t>
  </si>
  <si>
    <t>BRCA2_38</t>
  </si>
  <si>
    <t>BRCA2_39</t>
  </si>
  <si>
    <t>BRCA2_40</t>
  </si>
  <si>
    <t>BRCA2_41</t>
  </si>
  <si>
    <t>BRCA2_42</t>
  </si>
  <si>
    <t>BRCA2_43</t>
  </si>
  <si>
    <t>BRCA2_44</t>
  </si>
  <si>
    <t>BRCA2_45</t>
  </si>
  <si>
    <t>BRCA2_46</t>
  </si>
  <si>
    <t>BRCA2_47</t>
  </si>
  <si>
    <t>BRCA2_48</t>
  </si>
  <si>
    <t>BRCA2_49</t>
  </si>
  <si>
    <t>BRCA2_50</t>
  </si>
  <si>
    <t>BRCA2_51</t>
  </si>
  <si>
    <t>BRCA2_52</t>
  </si>
  <si>
    <t>BRCA2_53</t>
  </si>
  <si>
    <t>BRCA2_54</t>
  </si>
  <si>
    <t>BRCA2_55</t>
  </si>
  <si>
    <t>BRCA2_56</t>
  </si>
  <si>
    <t>BRCA2_57</t>
  </si>
  <si>
    <t>BRCA2_58</t>
  </si>
  <si>
    <t>BRCA2_59</t>
  </si>
  <si>
    <t>BRCA2_60</t>
  </si>
  <si>
    <t>BRCA2_61</t>
  </si>
  <si>
    <t>BRCA2_62</t>
  </si>
  <si>
    <t>BRCA2_63</t>
  </si>
  <si>
    <t>BRCA2_64</t>
  </si>
  <si>
    <t>BRCA2_65</t>
  </si>
  <si>
    <t>BRCA2_66</t>
  </si>
  <si>
    <t>BRCA2_67</t>
  </si>
  <si>
    <t>BRCA2_68</t>
  </si>
  <si>
    <t>BRCA2_69</t>
  </si>
  <si>
    <t>BRCA2_70</t>
  </si>
  <si>
    <t>BRCA2_71</t>
  </si>
  <si>
    <t>BRCA2_72</t>
  </si>
  <si>
    <t>BRCA2_73</t>
  </si>
  <si>
    <t>BRCA2_74</t>
  </si>
  <si>
    <t>BRCA2_75</t>
  </si>
  <si>
    <t>BRCA2_76</t>
  </si>
  <si>
    <t>BRCA2_77</t>
  </si>
  <si>
    <t>BRCA2_78</t>
  </si>
  <si>
    <t>BRCA2_79</t>
  </si>
  <si>
    <t>BRCA2_80</t>
  </si>
  <si>
    <t>BRCA2_81</t>
  </si>
  <si>
    <t>BRCA2_82</t>
  </si>
  <si>
    <t>BRCA2_83</t>
  </si>
  <si>
    <t>BRCA2_84</t>
  </si>
  <si>
    <t>BRCA2_85</t>
  </si>
  <si>
    <t>BRCA2_86</t>
  </si>
  <si>
    <t>BRCA2_87</t>
  </si>
  <si>
    <t>BRCA2_88</t>
  </si>
  <si>
    <t>BRCA2_89</t>
  </si>
  <si>
    <t>BRCA2_90</t>
  </si>
  <si>
    <t>BRCA2_91</t>
  </si>
  <si>
    <t>BRCA2_92</t>
  </si>
  <si>
    <t>BRCA2_93</t>
  </si>
  <si>
    <t>BRCA2_94</t>
  </si>
  <si>
    <t>BRCA2_95</t>
  </si>
  <si>
    <t>BRCA2_96</t>
  </si>
  <si>
    <t>BRCA2_97</t>
  </si>
  <si>
    <t>BRCA2_98</t>
  </si>
  <si>
    <t>BRCA2_99</t>
  </si>
  <si>
    <t>BRCA2_100</t>
  </si>
  <si>
    <t>BRCA2_101</t>
  </si>
  <si>
    <t>BRCA2_102</t>
  </si>
  <si>
    <t>BRCA2_103</t>
  </si>
  <si>
    <t>BRCA2_104</t>
  </si>
  <si>
    <t>BRCA2_105</t>
  </si>
  <si>
    <t>BRCA2_106</t>
  </si>
  <si>
    <t>BRCA2_107</t>
  </si>
  <si>
    <t>BRCA2_108</t>
  </si>
  <si>
    <t>BRCA2_109</t>
  </si>
  <si>
    <t>BRCA2_110</t>
  </si>
  <si>
    <t>BRCA2_111</t>
  </si>
  <si>
    <t>BRCA2_112</t>
  </si>
  <si>
    <t>BRCA2_113</t>
  </si>
  <si>
    <t>BRCA2_114</t>
  </si>
  <si>
    <t>BRCA2_115</t>
  </si>
  <si>
    <t>BRCA2_116</t>
  </si>
  <si>
    <t>BRCA2_117</t>
  </si>
  <si>
    <t>BRCA2_118</t>
  </si>
  <si>
    <t>BRCA2_119</t>
  </si>
  <si>
    <t>BRCA2_120</t>
  </si>
  <si>
    <t>BRCA2_121</t>
  </si>
  <si>
    <t>BRCA2_122</t>
  </si>
  <si>
    <t>BRCA2_123</t>
  </si>
  <si>
    <t>BRCA2_124</t>
  </si>
  <si>
    <t>BRCA2_125</t>
  </si>
  <si>
    <t>BRCA2_126</t>
  </si>
  <si>
    <t>BRCA2_127</t>
  </si>
  <si>
    <t>BRCA2_128</t>
  </si>
  <si>
    <t>BRCA2_129</t>
  </si>
  <si>
    <t>BRCA2_130</t>
  </si>
  <si>
    <t>BRCA2_131</t>
  </si>
  <si>
    <t>BRCA2_132</t>
  </si>
  <si>
    <t>BRCA2_133</t>
  </si>
  <si>
    <t>BRCA2_134</t>
  </si>
  <si>
    <t>BRCA2_135</t>
  </si>
  <si>
    <t>BRCA2_136</t>
  </si>
  <si>
    <t>BRCA2_137</t>
  </si>
  <si>
    <t>BRCA2_138</t>
  </si>
  <si>
    <t>BRCA2_139</t>
  </si>
  <si>
    <t>BRCA2_140</t>
  </si>
  <si>
    <t>BRCA2_141</t>
  </si>
  <si>
    <t>BRCA2_142</t>
  </si>
  <si>
    <t>BRCA2_143</t>
  </si>
  <si>
    <t>BRCA2_144</t>
  </si>
  <si>
    <t>BRCA2_145</t>
  </si>
  <si>
    <t>BRCA2_146</t>
  </si>
  <si>
    <t>BRCA2_147</t>
  </si>
  <si>
    <t>BRCA2_148</t>
  </si>
  <si>
    <t>BRCA2_149</t>
  </si>
  <si>
    <t>BRCA2_150</t>
  </si>
  <si>
    <t>BRCA2_151</t>
  </si>
  <si>
    <t>BRCA2_152</t>
  </si>
  <si>
    <t>BRCA2_153</t>
  </si>
  <si>
    <t>BRCA2_154</t>
  </si>
  <si>
    <t>BRCA2_155</t>
  </si>
  <si>
    <t>BRCA2_156</t>
  </si>
  <si>
    <t>BRCA2_157</t>
  </si>
  <si>
    <t>BRCA2_158</t>
  </si>
  <si>
    <t>BRCA2_159</t>
  </si>
  <si>
    <t>BRCA2_160</t>
  </si>
  <si>
    <t>BRCA2_161</t>
  </si>
  <si>
    <t>BRCA2_162</t>
  </si>
  <si>
    <t>BRCA2_163</t>
  </si>
  <si>
    <t>BRCA2_164</t>
  </si>
  <si>
    <t>BRCA2_165</t>
  </si>
  <si>
    <t>BRCA2_166</t>
  </si>
  <si>
    <t>BRCA2_167</t>
  </si>
  <si>
    <t>BRCA2_168</t>
  </si>
  <si>
    <t>BRCA2_169</t>
  </si>
  <si>
    <t>BRCA2_170</t>
  </si>
  <si>
    <t>BRCA2_171</t>
  </si>
  <si>
    <t>BRCA2_172</t>
  </si>
  <si>
    <t>BRCA2_173</t>
  </si>
  <si>
    <t>BRCA2_174</t>
  </si>
  <si>
    <t>BRCA2_175</t>
  </si>
  <si>
    <t>BRCA2_176</t>
  </si>
  <si>
    <t>BRCA2_177</t>
  </si>
  <si>
    <t>BRCA2_178</t>
  </si>
  <si>
    <t>BRCA2_179</t>
  </si>
  <si>
    <t>BRCA2_180</t>
  </si>
  <si>
    <t>BRCA2_181</t>
  </si>
  <si>
    <t>BRCA2_182</t>
  </si>
  <si>
    <t>BRCA2_183</t>
  </si>
  <si>
    <t>BRCA2_184</t>
  </si>
  <si>
    <t>BRCA2_185</t>
  </si>
  <si>
    <t>BRCA2_186</t>
  </si>
  <si>
    <t>BRCA2_187</t>
  </si>
  <si>
    <t>BRCA2_188</t>
  </si>
  <si>
    <t>BRCA2_189</t>
  </si>
  <si>
    <t>BRCA2_190</t>
  </si>
  <si>
    <t>BRCA2_191</t>
  </si>
  <si>
    <t>BRCA2_192</t>
  </si>
  <si>
    <t>BRCA2_193</t>
  </si>
  <si>
    <t>BRCA2_194</t>
  </si>
  <si>
    <t>BRCA2_195</t>
  </si>
  <si>
    <t>BRCA2_196</t>
  </si>
  <si>
    <t>BRCA2_197</t>
  </si>
  <si>
    <t>BRCA2_198</t>
  </si>
  <si>
    <t>BRCA2_199</t>
  </si>
  <si>
    <t>BRCA2_200</t>
  </si>
  <si>
    <t>BRCA2_201</t>
  </si>
  <si>
    <t>BRCA2_202</t>
  </si>
  <si>
    <t>BRCA2_203</t>
  </si>
  <si>
    <t>BRCA2_204</t>
  </si>
  <si>
    <t>BRCA2_205</t>
  </si>
  <si>
    <t>BRCA2_206</t>
  </si>
  <si>
    <t>BRCA2_*MLPA: Multiple ligation-dependent probe amplification; SSCP: Single-Strand Conformational Polymorphism gel electrophoresis; Sanger: Sanger sequencing; NGS: Next Generation Sequencing.</t>
  </si>
  <si>
    <t>BRCA2_** BIC: Breast Cancer Information Core; BED: BRCA Exchange database; BMD: BRCA Mutation Database; LOVD: Leiden Open Variation Database.</t>
  </si>
  <si>
    <t>BRCA2_***Classes for the variants not present in existing BRCA databases were predicted using InterVar program with default parameters.</t>
  </si>
  <si>
    <t>BRCA2_****TWB: Taiwan Biobank (https://taiwanview.twbiobank.org.tw/index; accessed December 15, 2020)</t>
  </si>
  <si>
    <t>BRCA2_***** 1000g EAS: 1000 Genome Project East Asian populations, including Han Chinese in Beijing, China, Southern Han Chinese, Chinese Dai in Xishuangbanna of China, Japanese in Tokyo, Japan, Kinh in Ho Chi Minh City, Vietnam.</t>
  </si>
  <si>
    <t>id</t>
    <phoneticPr fontId="3" type="noConversion"/>
  </si>
  <si>
    <t>\N</t>
  </si>
  <si>
    <t>BRCA1</t>
  </si>
  <si>
    <t>BRCA1</t>
    <phoneticPr fontId="3" type="noConversion"/>
  </si>
  <si>
    <t>BRCA2</t>
  </si>
  <si>
    <t>BRCA2</t>
    <phoneticPr fontId="3" type="noConversion"/>
  </si>
  <si>
    <t>gene</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</si>
</sst>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
  </numFmts>
  <fonts count="9">
    <font>
      <sz val="10"/>
      <color theme="1"/>
      <name val="ArialMT"/>
      <family val="2"/>
      <charset val="134"/>
    </font>
    <font>
      <sz val="10"/>
      <color theme="1"/>
      <name val="ArialMT"/>
      <family val="2"/>
      <charset val="134"/>
    </font>
    <font>
      <sz val="11"/>
      <color theme="1"/>
      <name val="Arial"/>
      <family val="2"/>
    </font>
    <font>
      <sz val="9"/>
      <name val="ArialMT"/>
      <family val="2"/>
      <charset val="134"/>
    </font>
    <font>
      <sz val="11"/>
      <name val="Arial"/>
      <family val="2"/>
    </font>
    <font>
      <sz val="9"/>
      <name val="等线"/>
      <family val="2"/>
      <charset val="134"/>
      <scheme val="minor"/>
    </font>
    <font>
      <sz val="9"/>
      <name val="等线"/>
      <family val="3"/>
      <charset val="134"/>
      <scheme val="minor"/>
    </font>
    <font>
      <sz val="11"/>
      <color rgb="FF3A3C41"/>
      <name val="Arial"/>
      <family val="2"/>
    </font>
    <font>
      <u/>
      <sz val="12"/>
      <color theme="10"/>
      <name val="等线"/>
      <family val="2"/>
      <scheme val="minor"/>
    </font>
  </fonts>
  <fills count="2">
    <fill>
      <patternFill patternType="none"/>
    </fill>
    <fill>
      <patternFill patternType="gray125"/>
    </fill>
  </fills>
  <borders count="4">
    <border>
      <left/>
      <right/>
      <top/>
      <bottom/>
      <diagonal/>
    </border>
    <border>
      <left/>
      <right/>
      <top style="thin">
        <color auto="1"/>
      </top>
      <bottom/>
      <diagonal/>
    </border>
    <border>
      <left/>
      <right/>
      <top style="thin">
        <color auto="1"/>
      </top>
      <bottom style="thin">
        <color auto="1"/>
      </bottom>
      <diagonal/>
    </border>
    <border>
      <left/>
      <right/>
      <top/>
      <bottom style="thin">
        <color auto="1"/>
      </bottom>
      <diagonal/>
    </border>
  </borders>
  <cellStyleXfs count="3">
    <xf numFmtId="0" fontId="0" fillId="0" borderId="0">
      <alignment vertical="center"/>
    </xf>
    <xf numFmtId="9" fontId="1" fillId="0" borderId="0" applyFont="0" applyFill="0" applyBorder="0" applyAlignment="0" applyProtection="0">
      <alignment vertical="center"/>
    </xf>
    <xf numFmtId="0" fontId="8" fillId="0" borderId="0" applyNumberFormat="0" applyFill="0" applyBorder="0" applyAlignment="0" applyProtection="0"/>
  </cellStyleXfs>
  <cellXfs count="46">
    <xf numFmtId="0" fontId="0" fillId="0" borderId="0" xfId="0">
      <alignment vertical="center"/>
    </xf>
    <xf numFmtId="0" fontId="2" fillId="0" borderId="0" xfId="0" applyFont="1">
      <alignment vertical="center"/>
    </xf>
    <xf numFmtId="0" fontId="4" fillId="0" borderId="1" xfId="0" applyFont="1" applyBorder="1" applyAlignment="1">
      <alignment horizontal="center" vertical="top"/>
    </xf>
    <xf numFmtId="49" fontId="4" fillId="0" borderId="1" xfId="0" applyNumberFormat="1" applyFont="1" applyBorder="1" applyAlignment="1">
      <alignment horizontal="center" vertical="top"/>
    </xf>
    <xf numFmtId="49" fontId="2" fillId="0" borderId="1" xfId="0" applyNumberFormat="1" applyFont="1" applyBorder="1" applyAlignment="1">
      <alignment horizontal="center" vertical="top"/>
    </xf>
    <xf numFmtId="0" fontId="4" fillId="0" borderId="2" xfId="0" applyFont="1" applyBorder="1" applyAlignment="1">
      <alignment vertical="top"/>
    </xf>
    <xf numFmtId="3" fontId="4" fillId="0" borderId="1" xfId="0" applyNumberFormat="1" applyFont="1" applyBorder="1" applyAlignment="1">
      <alignment horizontal="center" vertical="top"/>
    </xf>
    <xf numFmtId="1" fontId="4" fillId="0" borderId="1" xfId="0" applyNumberFormat="1" applyFont="1" applyBorder="1" applyAlignment="1">
      <alignment horizontal="left" vertical="top"/>
    </xf>
    <xf numFmtId="0" fontId="4" fillId="0" borderId="3" xfId="0" applyFont="1" applyBorder="1" applyAlignment="1">
      <alignment horizontal="center" vertical="top"/>
    </xf>
    <xf numFmtId="0" fontId="2" fillId="0" borderId="3" xfId="0" applyFont="1" applyBorder="1" applyAlignment="1">
      <alignment horizontal="center" vertical="top"/>
    </xf>
    <xf numFmtId="3" fontId="4" fillId="0" borderId="3" xfId="0" applyNumberFormat="1" applyFont="1" applyBorder="1" applyAlignment="1">
      <alignment horizontal="left" vertical="top"/>
    </xf>
    <xf numFmtId="0" fontId="4" fillId="0" borderId="3" xfId="0" applyFont="1" applyBorder="1" applyAlignment="1">
      <alignment horizontal="left" vertical="top"/>
    </xf>
    <xf numFmtId="0" fontId="4" fillId="0" borderId="0" xfId="0" applyFont="1">
      <alignment vertical="center"/>
    </xf>
    <xf numFmtId="0" fontId="4" fillId="0" borderId="0" xfId="0" applyFont="1" applyAlignment="1"/>
    <xf numFmtId="0" fontId="4" fillId="0" borderId="0" xfId="0" applyFont="1" applyAlignment="1">
      <alignment vertical="top"/>
    </xf>
    <xf numFmtId="0" fontId="2" fillId="0" borderId="0" xfId="0" applyFont="1" applyAlignment="1"/>
    <xf numFmtId="0" fontId="4" fillId="0" borderId="0" xfId="0" applyFont="1" applyAlignment="1">
      <alignment horizontal="left" vertical="center"/>
    </xf>
    <xf numFmtId="3" fontId="4" fillId="0" borderId="0" xfId="0" applyNumberFormat="1" applyFont="1" applyAlignment="1">
      <alignment horizontal="left" vertical="top"/>
    </xf>
    <xf numFmtId="0" fontId="4" fillId="0" borderId="0" xfId="0" applyFont="1" applyAlignment="1">
      <alignment horizontal="left" vertical="top"/>
    </xf>
    <xf numFmtId="10" fontId="4" fillId="0" borderId="0" xfId="1" applyNumberFormat="1" applyFont="1" applyFill="1" applyBorder="1" applyAlignment="1">
      <alignment horizontal="left" vertical="top"/>
    </xf>
    <xf numFmtId="0" fontId="4" fillId="0" borderId="0" xfId="0" applyFont="1" applyAlignment="1">
      <alignment horizontal="left"/>
    </xf>
    <xf numFmtId="1" fontId="4" fillId="0" borderId="0" xfId="0" applyNumberFormat="1" applyFont="1" applyAlignment="1">
      <alignment horizontal="left" vertical="top"/>
    </xf>
    <xf numFmtId="176" fontId="4" fillId="0" borderId="0" xfId="0" applyNumberFormat="1" applyFont="1" applyAlignment="1">
      <alignment horizontal="left" vertical="center"/>
    </xf>
    <xf numFmtId="49" fontId="4" fillId="0" borderId="0" xfId="0" applyNumberFormat="1" applyFont="1" applyAlignment="1">
      <alignment horizontal="left" vertical="top"/>
    </xf>
    <xf numFmtId="11" fontId="4" fillId="0" borderId="0" xfId="0" applyNumberFormat="1" applyFont="1" applyAlignment="1">
      <alignment horizontal="left" vertical="center"/>
    </xf>
    <xf numFmtId="0" fontId="2" fillId="0" borderId="0" xfId="0" applyFont="1" applyAlignment="1">
      <alignment vertical="top"/>
    </xf>
    <xf numFmtId="0" fontId="2" fillId="0" borderId="0" xfId="0" applyFont="1" applyAlignment="1">
      <alignment horizontal="left" vertical="center"/>
    </xf>
    <xf numFmtId="0" fontId="4" fillId="0" borderId="3" xfId="0" applyFont="1" applyBorder="1">
      <alignment vertical="center"/>
    </xf>
    <xf numFmtId="0" fontId="4" fillId="0" borderId="3" xfId="0" applyFont="1" applyBorder="1" applyAlignment="1"/>
    <xf numFmtId="0" fontId="4" fillId="0" borderId="3" xfId="0" applyFont="1" applyBorder="1" applyAlignment="1">
      <alignment horizontal="left" vertical="center"/>
    </xf>
    <xf numFmtId="0" fontId="2" fillId="0" borderId="3" xfId="0" applyFont="1" applyBorder="1" applyAlignment="1">
      <alignment vertical="top"/>
    </xf>
    <xf numFmtId="10" fontId="4" fillId="0" borderId="3" xfId="1" applyNumberFormat="1" applyFont="1" applyFill="1" applyBorder="1" applyAlignment="1">
      <alignment horizontal="left" vertical="top"/>
    </xf>
    <xf numFmtId="0" fontId="4" fillId="0" borderId="3" xfId="0" applyFont="1" applyBorder="1" applyAlignment="1">
      <alignment horizontal="left"/>
    </xf>
    <xf numFmtId="1" fontId="4" fillId="0" borderId="3" xfId="0" applyNumberFormat="1" applyFont="1" applyBorder="1" applyAlignment="1">
      <alignment horizontal="left" vertical="top"/>
    </xf>
    <xf numFmtId="0" fontId="7" fillId="0" borderId="0" xfId="0" applyFont="1" applyAlignment="1">
      <alignment vertical="center" wrapText="1"/>
    </xf>
    <xf numFmtId="176" fontId="2" fillId="0" borderId="0" xfId="0" applyNumberFormat="1" applyFont="1" applyAlignment="1">
      <alignment horizontal="left" vertical="center"/>
    </xf>
    <xf numFmtId="0" fontId="4" fillId="0" borderId="0" xfId="2" applyFont="1" applyFill="1" applyBorder="1" applyAlignment="1">
      <alignment horizontal="left" vertical="top"/>
    </xf>
    <xf numFmtId="0" fontId="4" fillId="0" borderId="0" xfId="0" applyFont="1" applyAlignment="1">
      <alignment horizontal="left" vertical="top" wrapText="1"/>
    </xf>
    <xf numFmtId="0" fontId="2" fillId="0" borderId="3" xfId="0" applyFont="1" applyBorder="1" applyAlignment="1"/>
    <xf numFmtId="49" fontId="4" fillId="0" borderId="3" xfId="0" applyNumberFormat="1" applyFont="1" applyBorder="1" applyAlignment="1">
      <alignment horizontal="left" vertical="top"/>
    </xf>
    <xf numFmtId="0" fontId="4" fillId="0" borderId="2" xfId="0" applyFont="1" applyBorder="1" applyAlignment="1">
      <alignment horizontal="center" vertical="top"/>
    </xf>
    <xf numFmtId="0" fontId="4" fillId="0" borderId="1" xfId="0" applyFont="1" applyBorder="1" applyAlignment="1">
      <alignment horizontal="center" vertical="top"/>
    </xf>
    <xf numFmtId="0" fontId="4" fillId="0" borderId="3" xfId="0" applyFont="1" applyFill="1" applyBorder="1" applyAlignment="1">
      <alignment horizontal="center" vertical="top"/>
    </xf>
    <xf numFmtId="0" fontId="4" fillId="0" borderId="2" xfId="0" applyFont="1" applyFill="1" applyBorder="1" applyAlignment="1">
      <alignment horizontal="center" vertical="top"/>
    </xf>
    <xf numFmtId="0" fontId="4" fillId="0" borderId="2" xfId="0" applyFont="1" applyFill="1" applyBorder="1" applyAlignment="1">
      <alignment vertical="top"/>
    </xf>
    <xf numFmtId="3" fontId="4" fillId="0" borderId="1" xfId="0" applyNumberFormat="1" applyFont="1" applyFill="1" applyBorder="1" applyAlignment="1">
      <alignment horizontal="center" vertical="top"/>
    </xf>
  </cellXfs>
  <cellStyles count="3">
    <cellStyle name="百分比" xfId="1" builtinId="5"/>
    <cellStyle name="常规" xfId="0" builtinId="0"/>
    <cellStyle name="超链接" xfId="2" builtinId="8"/>
  </cellStyles>
  <dxfs count="2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border>
        <left style="thin">
          <color rgb="FF9C0006"/>
        </left>
        <right style="thin">
          <color rgb="FF9C0006"/>
        </right>
        <top style="thin">
          <color rgb="FF9C0006"/>
        </top>
        <bottom style="thin">
          <color rgb="FF9C0006"/>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border>
        <left style="thin">
          <color rgb="FF9C0006"/>
        </left>
        <right style="thin">
          <color rgb="FF9C0006"/>
        </right>
        <top style="thin">
          <color rgb="FF9C0006"/>
        </top>
        <bottom style="thin">
          <color rgb="FF9C0006"/>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21</xdr:col>
      <xdr:colOff>0</xdr:colOff>
      <xdr:row>50</xdr:row>
      <xdr:rowOff>0</xdr:rowOff>
    </xdr:from>
    <xdr:to>
      <xdr:col>21</xdr:col>
      <xdr:colOff>12700</xdr:colOff>
      <xdr:row>50</xdr:row>
      <xdr:rowOff>0</xdr:rowOff>
    </xdr:to>
    <xdr:pic>
      <xdr:nvPicPr>
        <xdr:cNvPr id="2" name="Picture 1" descr="https://ssl.gstatic.com/ui/v1/icons/mail/images/cleardot.gif">
          <a:extLst>
            <a:ext uri="{FF2B5EF4-FFF2-40B4-BE49-F238E27FC236}">
              <a16:creationId xmlns:a16="http://schemas.microsoft.com/office/drawing/2014/main" id="{4B822075-7D74-A04D-89FF-3F750F522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3" name="Picture 3" descr="https://ssl.gstatic.com/ui/v1/icons/mail/images/cleardot.gif">
          <a:extLst>
            <a:ext uri="{FF2B5EF4-FFF2-40B4-BE49-F238E27FC236}">
              <a16:creationId xmlns:a16="http://schemas.microsoft.com/office/drawing/2014/main" id="{A6881F04-AD9A-B544-9FEA-252F2B2D2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4" name="Picture 4" descr="https://ssl.gstatic.com/ui/v1/icons/mail/images/cleardot.gif">
          <a:extLst>
            <a:ext uri="{FF2B5EF4-FFF2-40B4-BE49-F238E27FC236}">
              <a16:creationId xmlns:a16="http://schemas.microsoft.com/office/drawing/2014/main" id="{3D41B3FE-4EDB-A340-9647-B572F64FE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5" name="Picture 5" descr="https://ssl.gstatic.com/ui/v1/icons/mail/images/cleardot.gif">
          <a:extLst>
            <a:ext uri="{FF2B5EF4-FFF2-40B4-BE49-F238E27FC236}">
              <a16:creationId xmlns:a16="http://schemas.microsoft.com/office/drawing/2014/main" id="{D96C21D1-6B23-F64C-98DB-180204B1E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6" name="Picture 7" descr="https://ssl.gstatic.com/ui/v1/icons/mail/images/cleardot.gif">
          <a:extLst>
            <a:ext uri="{FF2B5EF4-FFF2-40B4-BE49-F238E27FC236}">
              <a16:creationId xmlns:a16="http://schemas.microsoft.com/office/drawing/2014/main" id="{4E764045-676E-FC42-8E34-CAF46D34C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7" name="Picture 9" descr="https://ssl.gstatic.com/ui/v1/icons/mail/images/cleardot.gif">
          <a:extLst>
            <a:ext uri="{FF2B5EF4-FFF2-40B4-BE49-F238E27FC236}">
              <a16:creationId xmlns:a16="http://schemas.microsoft.com/office/drawing/2014/main" id="{B91C39D8-CB75-794C-968E-F960EF37D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8" name="Picture 10" descr="https://ssl.gstatic.com/ui/v1/icons/mail/images/cleardot.gif">
          <a:extLst>
            <a:ext uri="{FF2B5EF4-FFF2-40B4-BE49-F238E27FC236}">
              <a16:creationId xmlns:a16="http://schemas.microsoft.com/office/drawing/2014/main" id="{1482157C-3AA8-F14E-AFD6-2811E6D52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9" name="Picture 11" descr="https://ssl.gstatic.com/ui/v1/icons/mail/images/cleardot.gif">
          <a:extLst>
            <a:ext uri="{FF2B5EF4-FFF2-40B4-BE49-F238E27FC236}">
              <a16:creationId xmlns:a16="http://schemas.microsoft.com/office/drawing/2014/main" id="{454ED773-2ED8-6741-849E-9B36CEBC2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10" name="Picture 13" descr="https://ssl.gstatic.com/ui/v1/icons/mail/images/cleardot.gif">
          <a:extLst>
            <a:ext uri="{FF2B5EF4-FFF2-40B4-BE49-F238E27FC236}">
              <a16:creationId xmlns:a16="http://schemas.microsoft.com/office/drawing/2014/main" id="{6B120CA8-B7C6-3545-B6EA-FE87D109B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11" name="Picture 15" descr="https://ssl.gstatic.com/ui/v1/icons/mail/images/cleardot.gif">
          <a:extLst>
            <a:ext uri="{FF2B5EF4-FFF2-40B4-BE49-F238E27FC236}">
              <a16:creationId xmlns:a16="http://schemas.microsoft.com/office/drawing/2014/main" id="{95794554-BC35-D04C-9B7E-BA7BAB0E8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12" name="Picture 16" descr="https://ssl.gstatic.com/ui/v1/icons/mail/images/cleardot.gif">
          <a:extLst>
            <a:ext uri="{FF2B5EF4-FFF2-40B4-BE49-F238E27FC236}">
              <a16:creationId xmlns:a16="http://schemas.microsoft.com/office/drawing/2014/main" id="{996C3950-3406-AB46-8F93-601C6BEDC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13" name="Picture 17" descr="https://ssl.gstatic.com/ui/v1/icons/mail/images/cleardot.gif">
          <a:extLst>
            <a:ext uri="{FF2B5EF4-FFF2-40B4-BE49-F238E27FC236}">
              <a16:creationId xmlns:a16="http://schemas.microsoft.com/office/drawing/2014/main" id="{C417118C-AACF-584F-AF00-EF87DC7E0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14" name="Picture 19" descr="https://ssl.gstatic.com/ui/v1/icons/mail/images/cleardot.gif">
          <a:extLst>
            <a:ext uri="{FF2B5EF4-FFF2-40B4-BE49-F238E27FC236}">
              <a16:creationId xmlns:a16="http://schemas.microsoft.com/office/drawing/2014/main" id="{F62ADA7F-144E-854A-959A-59F0C9DA0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15" name="Picture 21" descr="https://ssl.gstatic.com/ui/v1/icons/mail/images/cleardot.gif">
          <a:extLst>
            <a:ext uri="{FF2B5EF4-FFF2-40B4-BE49-F238E27FC236}">
              <a16:creationId xmlns:a16="http://schemas.microsoft.com/office/drawing/2014/main" id="{79A717DE-618C-7D4F-9B51-F34AA0DEC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16" name="Picture 22" descr="https://ssl.gstatic.com/ui/v1/icons/mail/images/cleardot.gif">
          <a:extLst>
            <a:ext uri="{FF2B5EF4-FFF2-40B4-BE49-F238E27FC236}">
              <a16:creationId xmlns:a16="http://schemas.microsoft.com/office/drawing/2014/main" id="{1469E2CC-036E-E045-B210-7178299C7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17" name="Picture 23" descr="https://ssl.gstatic.com/ui/v1/icons/mail/images/cleardot.gif">
          <a:extLst>
            <a:ext uri="{FF2B5EF4-FFF2-40B4-BE49-F238E27FC236}">
              <a16:creationId xmlns:a16="http://schemas.microsoft.com/office/drawing/2014/main" id="{074B157D-200E-3E43-B111-2EC66B3A3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18" name="Picture 25" descr="https://ssl.gstatic.com/ui/v1/icons/mail/images/cleardot.gif">
          <a:extLst>
            <a:ext uri="{FF2B5EF4-FFF2-40B4-BE49-F238E27FC236}">
              <a16:creationId xmlns:a16="http://schemas.microsoft.com/office/drawing/2014/main" id="{215BD5B9-5102-6743-BA6C-E7574A0DF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19" name="Picture 27" descr="https://ssl.gstatic.com/ui/v1/icons/mail/images/cleardot.gif">
          <a:extLst>
            <a:ext uri="{FF2B5EF4-FFF2-40B4-BE49-F238E27FC236}">
              <a16:creationId xmlns:a16="http://schemas.microsoft.com/office/drawing/2014/main" id="{12BE78AC-75D0-0F4A-B040-73A48584D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20" name="Picture 28" descr="https://ssl.gstatic.com/ui/v1/icons/mail/images/cleardot.gif">
          <a:extLst>
            <a:ext uri="{FF2B5EF4-FFF2-40B4-BE49-F238E27FC236}">
              <a16:creationId xmlns:a16="http://schemas.microsoft.com/office/drawing/2014/main" id="{555BD22D-791A-1248-88E9-DF0BB5BBF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21" name="Picture 29" descr="https://ssl.gstatic.com/ui/v1/icons/mail/images/cleardot.gif">
          <a:extLst>
            <a:ext uri="{FF2B5EF4-FFF2-40B4-BE49-F238E27FC236}">
              <a16:creationId xmlns:a16="http://schemas.microsoft.com/office/drawing/2014/main" id="{C46C84FD-9E58-9443-B760-916320016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22" name="Picture 31" descr="https://ssl.gstatic.com/ui/v1/icons/mail/images/cleardot.gif">
          <a:extLst>
            <a:ext uri="{FF2B5EF4-FFF2-40B4-BE49-F238E27FC236}">
              <a16:creationId xmlns:a16="http://schemas.microsoft.com/office/drawing/2014/main" id="{12003C60-150E-B04C-9FC9-412F6A7DC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23" name="Picture 33" descr="https://ssl.gstatic.com/ui/v1/icons/mail/images/cleardot.gif">
          <a:extLst>
            <a:ext uri="{FF2B5EF4-FFF2-40B4-BE49-F238E27FC236}">
              <a16:creationId xmlns:a16="http://schemas.microsoft.com/office/drawing/2014/main" id="{A11A3331-1423-FF4C-9C3B-347089730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24" name="Picture 34" descr="https://ssl.gstatic.com/ui/v1/icons/mail/images/cleardot.gif">
          <a:extLst>
            <a:ext uri="{FF2B5EF4-FFF2-40B4-BE49-F238E27FC236}">
              <a16:creationId xmlns:a16="http://schemas.microsoft.com/office/drawing/2014/main" id="{CB318AB0-5D42-D249-B126-87EAFB9A1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25" name="Picture 35" descr="https://ssl.gstatic.com/ui/v1/icons/mail/images/cleardot.gif">
          <a:extLst>
            <a:ext uri="{FF2B5EF4-FFF2-40B4-BE49-F238E27FC236}">
              <a16:creationId xmlns:a16="http://schemas.microsoft.com/office/drawing/2014/main" id="{1EEA7FAF-FCD3-A248-B6E2-FAD49C3FF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oneCellAnchor>
    <xdr:from>
      <xdr:col>21</xdr:col>
      <xdr:colOff>0</xdr:colOff>
      <xdr:row>82</xdr:row>
      <xdr:rowOff>0</xdr:rowOff>
    </xdr:from>
    <xdr:ext cx="12700" cy="12700"/>
    <xdr:pic>
      <xdr:nvPicPr>
        <xdr:cNvPr id="26" name="Picture 7" descr="https://ssl.gstatic.com/ui/v1/icons/mail/images/cleardot.gif">
          <a:extLst>
            <a:ext uri="{FF2B5EF4-FFF2-40B4-BE49-F238E27FC236}">
              <a16:creationId xmlns:a16="http://schemas.microsoft.com/office/drawing/2014/main" id="{34C7EF6A-AEE4-F248-8966-4D4B55446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27" name="Picture 10" descr="https://ssl.gstatic.com/ui/v1/icons/mail/images/cleardot.gif">
          <a:extLst>
            <a:ext uri="{FF2B5EF4-FFF2-40B4-BE49-F238E27FC236}">
              <a16:creationId xmlns:a16="http://schemas.microsoft.com/office/drawing/2014/main" id="{345C17AA-BAB2-D54E-8D4A-5AC84473F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28" name="Picture 19" descr="https://ssl.gstatic.com/ui/v1/icons/mail/images/cleardot.gif">
          <a:extLst>
            <a:ext uri="{FF2B5EF4-FFF2-40B4-BE49-F238E27FC236}">
              <a16:creationId xmlns:a16="http://schemas.microsoft.com/office/drawing/2014/main" id="{1E253A62-796C-EE4A-ACFD-AE5DCA545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29" name="Picture 22" descr="https://ssl.gstatic.com/ui/v1/icons/mail/images/cleardot.gif">
          <a:extLst>
            <a:ext uri="{FF2B5EF4-FFF2-40B4-BE49-F238E27FC236}">
              <a16:creationId xmlns:a16="http://schemas.microsoft.com/office/drawing/2014/main" id="{994244EA-E3B7-0A40-B699-94899D555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30" name="Picture 31" descr="https://ssl.gstatic.com/ui/v1/icons/mail/images/cleardot.gif">
          <a:extLst>
            <a:ext uri="{FF2B5EF4-FFF2-40B4-BE49-F238E27FC236}">
              <a16:creationId xmlns:a16="http://schemas.microsoft.com/office/drawing/2014/main" id="{66CD822A-4583-824D-9D5C-BC72F3C52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31" name="Picture 34" descr="https://ssl.gstatic.com/ui/v1/icons/mail/images/cleardot.gif">
          <a:extLst>
            <a:ext uri="{FF2B5EF4-FFF2-40B4-BE49-F238E27FC236}">
              <a16:creationId xmlns:a16="http://schemas.microsoft.com/office/drawing/2014/main" id="{29B25EB7-2F6B-E74F-ADFB-0C1D609FE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98</xdr:row>
      <xdr:rowOff>0</xdr:rowOff>
    </xdr:from>
    <xdr:ext cx="12700" cy="12700"/>
    <xdr:pic>
      <xdr:nvPicPr>
        <xdr:cNvPr id="32" name="Picture 7" descr="https://ssl.gstatic.com/ui/v1/icons/mail/images/cleardot.gif">
          <a:extLst>
            <a:ext uri="{FF2B5EF4-FFF2-40B4-BE49-F238E27FC236}">
              <a16:creationId xmlns:a16="http://schemas.microsoft.com/office/drawing/2014/main" id="{AC8AFEC8-2D3A-BE4E-A6D1-87B24EEC2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0</xdr:colOff>
      <xdr:row>98</xdr:row>
      <xdr:rowOff>0</xdr:rowOff>
    </xdr:from>
    <xdr:ext cx="12700" cy="12700"/>
    <xdr:pic>
      <xdr:nvPicPr>
        <xdr:cNvPr id="33" name="Picture 10" descr="https://ssl.gstatic.com/ui/v1/icons/mail/images/cleardot.gif">
          <a:extLst>
            <a:ext uri="{FF2B5EF4-FFF2-40B4-BE49-F238E27FC236}">
              <a16:creationId xmlns:a16="http://schemas.microsoft.com/office/drawing/2014/main" id="{81C4D652-B832-5043-8797-1A59ADC36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0</xdr:colOff>
      <xdr:row>98</xdr:row>
      <xdr:rowOff>0</xdr:rowOff>
    </xdr:from>
    <xdr:ext cx="12700" cy="12700"/>
    <xdr:pic>
      <xdr:nvPicPr>
        <xdr:cNvPr id="34" name="Picture 19" descr="https://ssl.gstatic.com/ui/v1/icons/mail/images/cleardot.gif">
          <a:extLst>
            <a:ext uri="{FF2B5EF4-FFF2-40B4-BE49-F238E27FC236}">
              <a16:creationId xmlns:a16="http://schemas.microsoft.com/office/drawing/2014/main" id="{354F7F4F-95DA-2A43-A2DC-76B6C02F8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0</xdr:colOff>
      <xdr:row>98</xdr:row>
      <xdr:rowOff>0</xdr:rowOff>
    </xdr:from>
    <xdr:ext cx="12700" cy="12700"/>
    <xdr:pic>
      <xdr:nvPicPr>
        <xdr:cNvPr id="35" name="Picture 22" descr="https://ssl.gstatic.com/ui/v1/icons/mail/images/cleardot.gif">
          <a:extLst>
            <a:ext uri="{FF2B5EF4-FFF2-40B4-BE49-F238E27FC236}">
              <a16:creationId xmlns:a16="http://schemas.microsoft.com/office/drawing/2014/main" id="{A391D46C-05DC-C34D-979A-62862D4D1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0</xdr:colOff>
      <xdr:row>98</xdr:row>
      <xdr:rowOff>0</xdr:rowOff>
    </xdr:from>
    <xdr:ext cx="12700" cy="12700"/>
    <xdr:pic>
      <xdr:nvPicPr>
        <xdr:cNvPr id="36" name="Picture 31" descr="https://ssl.gstatic.com/ui/v1/icons/mail/images/cleardot.gif">
          <a:extLst>
            <a:ext uri="{FF2B5EF4-FFF2-40B4-BE49-F238E27FC236}">
              <a16:creationId xmlns:a16="http://schemas.microsoft.com/office/drawing/2014/main" id="{BCCE0CD4-74AE-EC40-866C-C8DA626B5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59532</xdr:colOff>
      <xdr:row>95</xdr:row>
      <xdr:rowOff>142875</xdr:rowOff>
    </xdr:from>
    <xdr:ext cx="12700" cy="12700"/>
    <xdr:pic>
      <xdr:nvPicPr>
        <xdr:cNvPr id="37" name="Picture 34" descr="https://ssl.gstatic.com/ui/v1/icons/mail/images/cleardot.gif">
          <a:extLst>
            <a:ext uri="{FF2B5EF4-FFF2-40B4-BE49-F238E27FC236}">
              <a16:creationId xmlns:a16="http://schemas.microsoft.com/office/drawing/2014/main" id="{0FB29800-E58B-8944-8F36-D944C0C5C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69532" y="17033875"/>
          <a:ext cx="12700" cy="12700"/>
        </a:xfrm>
        <a:prstGeom prst="rect">
          <a:avLst/>
        </a:prstGeom>
        <a:noFill/>
      </xdr:spPr>
    </xdr:pic>
    <xdr:clientData/>
  </xdr:oneCellAnchor>
  <xdr:oneCellAnchor>
    <xdr:from>
      <xdr:col>21</xdr:col>
      <xdr:colOff>0</xdr:colOff>
      <xdr:row>103</xdr:row>
      <xdr:rowOff>0</xdr:rowOff>
    </xdr:from>
    <xdr:ext cx="12700" cy="12700"/>
    <xdr:pic>
      <xdr:nvPicPr>
        <xdr:cNvPr id="38" name="Picture 7" descr="https://ssl.gstatic.com/ui/v1/icons/mail/images/cleardot.gif">
          <a:extLst>
            <a:ext uri="{FF2B5EF4-FFF2-40B4-BE49-F238E27FC236}">
              <a16:creationId xmlns:a16="http://schemas.microsoft.com/office/drawing/2014/main" id="{3BBCC195-CA22-5543-B022-53CCB4CD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39" name="Picture 10" descr="https://ssl.gstatic.com/ui/v1/icons/mail/images/cleardot.gif">
          <a:extLst>
            <a:ext uri="{FF2B5EF4-FFF2-40B4-BE49-F238E27FC236}">
              <a16:creationId xmlns:a16="http://schemas.microsoft.com/office/drawing/2014/main" id="{740FD528-454A-B44D-8D2F-615B130AD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40" name="Picture 19" descr="https://ssl.gstatic.com/ui/v1/icons/mail/images/cleardot.gif">
          <a:extLst>
            <a:ext uri="{FF2B5EF4-FFF2-40B4-BE49-F238E27FC236}">
              <a16:creationId xmlns:a16="http://schemas.microsoft.com/office/drawing/2014/main" id="{C3D583C6-3FE1-A04A-9C3F-716DB0D86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41" name="Picture 22" descr="https://ssl.gstatic.com/ui/v1/icons/mail/images/cleardot.gif">
          <a:extLst>
            <a:ext uri="{FF2B5EF4-FFF2-40B4-BE49-F238E27FC236}">
              <a16:creationId xmlns:a16="http://schemas.microsoft.com/office/drawing/2014/main" id="{6BFE309F-552C-A642-BE8B-C21197234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42" name="Picture 31" descr="https://ssl.gstatic.com/ui/v1/icons/mail/images/cleardot.gif">
          <a:extLst>
            <a:ext uri="{FF2B5EF4-FFF2-40B4-BE49-F238E27FC236}">
              <a16:creationId xmlns:a16="http://schemas.microsoft.com/office/drawing/2014/main" id="{9386B375-6370-9944-92A9-003DDC443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43" name="Picture 34" descr="https://ssl.gstatic.com/ui/v1/icons/mail/images/cleardot.gif">
          <a:extLst>
            <a:ext uri="{FF2B5EF4-FFF2-40B4-BE49-F238E27FC236}">
              <a16:creationId xmlns:a16="http://schemas.microsoft.com/office/drawing/2014/main" id="{0C2B778D-2F7C-F647-BA76-4DBDB7C47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twoCellAnchor editAs="oneCell">
    <xdr:from>
      <xdr:col>21</xdr:col>
      <xdr:colOff>0</xdr:colOff>
      <xdr:row>50</xdr:row>
      <xdr:rowOff>0</xdr:rowOff>
    </xdr:from>
    <xdr:to>
      <xdr:col>21</xdr:col>
      <xdr:colOff>12700</xdr:colOff>
      <xdr:row>50</xdr:row>
      <xdr:rowOff>0</xdr:rowOff>
    </xdr:to>
    <xdr:pic>
      <xdr:nvPicPr>
        <xdr:cNvPr id="44" name="Picture 1" descr="https://ssl.gstatic.com/ui/v1/icons/mail/images/cleardot.gif">
          <a:extLst>
            <a:ext uri="{FF2B5EF4-FFF2-40B4-BE49-F238E27FC236}">
              <a16:creationId xmlns:a16="http://schemas.microsoft.com/office/drawing/2014/main" id="{0B943906-B9C3-AE4C-A74D-C4C5A6DA3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45" name="Picture 3" descr="https://ssl.gstatic.com/ui/v1/icons/mail/images/cleardot.gif">
          <a:extLst>
            <a:ext uri="{FF2B5EF4-FFF2-40B4-BE49-F238E27FC236}">
              <a16:creationId xmlns:a16="http://schemas.microsoft.com/office/drawing/2014/main" id="{0AB99800-24E5-8B40-AE89-9CAA3377F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46" name="Picture 4" descr="https://ssl.gstatic.com/ui/v1/icons/mail/images/cleardot.gif">
          <a:extLst>
            <a:ext uri="{FF2B5EF4-FFF2-40B4-BE49-F238E27FC236}">
              <a16:creationId xmlns:a16="http://schemas.microsoft.com/office/drawing/2014/main" id="{55D18F9C-0571-CA47-9527-258ACB550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47" name="Picture 5" descr="https://ssl.gstatic.com/ui/v1/icons/mail/images/cleardot.gif">
          <a:extLst>
            <a:ext uri="{FF2B5EF4-FFF2-40B4-BE49-F238E27FC236}">
              <a16:creationId xmlns:a16="http://schemas.microsoft.com/office/drawing/2014/main" id="{5253E330-BA68-2F45-8B9E-FF4839ADC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48" name="Picture 7" descr="https://ssl.gstatic.com/ui/v1/icons/mail/images/cleardot.gif">
          <a:extLst>
            <a:ext uri="{FF2B5EF4-FFF2-40B4-BE49-F238E27FC236}">
              <a16:creationId xmlns:a16="http://schemas.microsoft.com/office/drawing/2014/main" id="{F87974ED-ED8D-7B4A-9727-79D044BF7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49" name="Picture 9" descr="https://ssl.gstatic.com/ui/v1/icons/mail/images/cleardot.gif">
          <a:extLst>
            <a:ext uri="{FF2B5EF4-FFF2-40B4-BE49-F238E27FC236}">
              <a16:creationId xmlns:a16="http://schemas.microsoft.com/office/drawing/2014/main" id="{2B16BAA3-1735-4D40-934D-A2A67139E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50" name="Picture 10" descr="https://ssl.gstatic.com/ui/v1/icons/mail/images/cleardot.gif">
          <a:extLst>
            <a:ext uri="{FF2B5EF4-FFF2-40B4-BE49-F238E27FC236}">
              <a16:creationId xmlns:a16="http://schemas.microsoft.com/office/drawing/2014/main" id="{E8C11260-89C7-2C45-8505-78112B967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51" name="Picture 11" descr="https://ssl.gstatic.com/ui/v1/icons/mail/images/cleardot.gif">
          <a:extLst>
            <a:ext uri="{FF2B5EF4-FFF2-40B4-BE49-F238E27FC236}">
              <a16:creationId xmlns:a16="http://schemas.microsoft.com/office/drawing/2014/main" id="{098A7FE8-2ACB-2F43-A111-E3E077561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52" name="Picture 13" descr="https://ssl.gstatic.com/ui/v1/icons/mail/images/cleardot.gif">
          <a:extLst>
            <a:ext uri="{FF2B5EF4-FFF2-40B4-BE49-F238E27FC236}">
              <a16:creationId xmlns:a16="http://schemas.microsoft.com/office/drawing/2014/main" id="{B86F707A-AE2E-BF42-A140-2176DDD66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53" name="Picture 15" descr="https://ssl.gstatic.com/ui/v1/icons/mail/images/cleardot.gif">
          <a:extLst>
            <a:ext uri="{FF2B5EF4-FFF2-40B4-BE49-F238E27FC236}">
              <a16:creationId xmlns:a16="http://schemas.microsoft.com/office/drawing/2014/main" id="{1396918B-BF17-B344-A737-B22786285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54" name="Picture 16" descr="https://ssl.gstatic.com/ui/v1/icons/mail/images/cleardot.gif">
          <a:extLst>
            <a:ext uri="{FF2B5EF4-FFF2-40B4-BE49-F238E27FC236}">
              <a16:creationId xmlns:a16="http://schemas.microsoft.com/office/drawing/2014/main" id="{1ECB3973-96F2-9846-9A9B-7C910608F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55" name="Picture 17" descr="https://ssl.gstatic.com/ui/v1/icons/mail/images/cleardot.gif">
          <a:extLst>
            <a:ext uri="{FF2B5EF4-FFF2-40B4-BE49-F238E27FC236}">
              <a16:creationId xmlns:a16="http://schemas.microsoft.com/office/drawing/2014/main" id="{32DC7050-45A6-BA42-8071-27A475588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56" name="Picture 19" descr="https://ssl.gstatic.com/ui/v1/icons/mail/images/cleardot.gif">
          <a:extLst>
            <a:ext uri="{FF2B5EF4-FFF2-40B4-BE49-F238E27FC236}">
              <a16:creationId xmlns:a16="http://schemas.microsoft.com/office/drawing/2014/main" id="{AAC26EC3-E02B-434E-AAC6-54CC06838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57" name="Picture 21" descr="https://ssl.gstatic.com/ui/v1/icons/mail/images/cleardot.gif">
          <a:extLst>
            <a:ext uri="{FF2B5EF4-FFF2-40B4-BE49-F238E27FC236}">
              <a16:creationId xmlns:a16="http://schemas.microsoft.com/office/drawing/2014/main" id="{D80B35D3-B3CD-614A-B8CF-FA9CF78D1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58" name="Picture 22" descr="https://ssl.gstatic.com/ui/v1/icons/mail/images/cleardot.gif">
          <a:extLst>
            <a:ext uri="{FF2B5EF4-FFF2-40B4-BE49-F238E27FC236}">
              <a16:creationId xmlns:a16="http://schemas.microsoft.com/office/drawing/2014/main" id="{CBA3754B-0B67-D24C-AB1E-3CA6DC130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59" name="Picture 23" descr="https://ssl.gstatic.com/ui/v1/icons/mail/images/cleardot.gif">
          <a:extLst>
            <a:ext uri="{FF2B5EF4-FFF2-40B4-BE49-F238E27FC236}">
              <a16:creationId xmlns:a16="http://schemas.microsoft.com/office/drawing/2014/main" id="{51B1C4FB-D4FA-F74F-BE2C-D7458C1FD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60" name="Picture 25" descr="https://ssl.gstatic.com/ui/v1/icons/mail/images/cleardot.gif">
          <a:extLst>
            <a:ext uri="{FF2B5EF4-FFF2-40B4-BE49-F238E27FC236}">
              <a16:creationId xmlns:a16="http://schemas.microsoft.com/office/drawing/2014/main" id="{F35297FE-911A-5C4D-B98D-28393A953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61" name="Picture 27" descr="https://ssl.gstatic.com/ui/v1/icons/mail/images/cleardot.gif">
          <a:extLst>
            <a:ext uri="{FF2B5EF4-FFF2-40B4-BE49-F238E27FC236}">
              <a16:creationId xmlns:a16="http://schemas.microsoft.com/office/drawing/2014/main" id="{17E26365-FA90-CE46-A13F-6D4C24193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50</xdr:row>
      <xdr:rowOff>0</xdr:rowOff>
    </xdr:from>
    <xdr:to>
      <xdr:col>21</xdr:col>
      <xdr:colOff>12700</xdr:colOff>
      <xdr:row>50</xdr:row>
      <xdr:rowOff>0</xdr:rowOff>
    </xdr:to>
    <xdr:pic>
      <xdr:nvPicPr>
        <xdr:cNvPr id="62" name="Picture 28" descr="https://ssl.gstatic.com/ui/v1/icons/mail/images/cleardot.gif">
          <a:extLst>
            <a:ext uri="{FF2B5EF4-FFF2-40B4-BE49-F238E27FC236}">
              <a16:creationId xmlns:a16="http://schemas.microsoft.com/office/drawing/2014/main" id="{A8A3539A-CC43-154E-A813-8E0A603C8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8890000"/>
          <a:ext cx="12700" cy="0"/>
        </a:xfrm>
        <a:prstGeom prst="rect">
          <a:avLst/>
        </a:prstGeom>
        <a:noFill/>
      </xdr:spPr>
    </xdr:pic>
    <xdr:clientData/>
  </xdr:twoCellAnchor>
  <xdr:twoCellAnchor editAs="oneCell">
    <xdr:from>
      <xdr:col>21</xdr:col>
      <xdr:colOff>0</xdr:colOff>
      <xdr:row>96</xdr:row>
      <xdr:rowOff>0</xdr:rowOff>
    </xdr:from>
    <xdr:to>
      <xdr:col>21</xdr:col>
      <xdr:colOff>15153</xdr:colOff>
      <xdr:row>96</xdr:row>
      <xdr:rowOff>0</xdr:rowOff>
    </xdr:to>
    <xdr:pic>
      <xdr:nvPicPr>
        <xdr:cNvPr id="63" name="Picture 29" descr="https://ssl.gstatic.com/ui/v1/icons/mail/images/cleardot.gif">
          <a:extLst>
            <a:ext uri="{FF2B5EF4-FFF2-40B4-BE49-F238E27FC236}">
              <a16:creationId xmlns:a16="http://schemas.microsoft.com/office/drawing/2014/main" id="{263D5CAB-8B01-9849-9340-72FCE1440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068800"/>
          <a:ext cx="15153" cy="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64" name="Picture 31" descr="https://ssl.gstatic.com/ui/v1/icons/mail/images/cleardot.gif">
          <a:extLst>
            <a:ext uri="{FF2B5EF4-FFF2-40B4-BE49-F238E27FC236}">
              <a16:creationId xmlns:a16="http://schemas.microsoft.com/office/drawing/2014/main" id="{9941EDDC-477D-054D-8F81-18E58869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65" name="Picture 33" descr="https://ssl.gstatic.com/ui/v1/icons/mail/images/cleardot.gif">
          <a:extLst>
            <a:ext uri="{FF2B5EF4-FFF2-40B4-BE49-F238E27FC236}">
              <a16:creationId xmlns:a16="http://schemas.microsoft.com/office/drawing/2014/main" id="{0A52D318-BE96-084C-9DB3-6229EDD84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twoCellAnchor editAs="oneCell">
    <xdr:from>
      <xdr:col>21</xdr:col>
      <xdr:colOff>0</xdr:colOff>
      <xdr:row>55</xdr:row>
      <xdr:rowOff>0</xdr:rowOff>
    </xdr:from>
    <xdr:to>
      <xdr:col>21</xdr:col>
      <xdr:colOff>12700</xdr:colOff>
      <xdr:row>55</xdr:row>
      <xdr:rowOff>12700</xdr:rowOff>
    </xdr:to>
    <xdr:pic>
      <xdr:nvPicPr>
        <xdr:cNvPr id="66" name="Picture 34" descr="https://ssl.gstatic.com/ui/v1/icons/mail/images/cleardot.gif">
          <a:extLst>
            <a:ext uri="{FF2B5EF4-FFF2-40B4-BE49-F238E27FC236}">
              <a16:creationId xmlns:a16="http://schemas.microsoft.com/office/drawing/2014/main" id="{1E2109E3-2DC2-2D4F-891F-16072701D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9779000"/>
          <a:ext cx="12700" cy="12700"/>
        </a:xfrm>
        <a:prstGeom prst="rect">
          <a:avLst/>
        </a:prstGeom>
        <a:noFill/>
      </xdr:spPr>
    </xdr:pic>
    <xdr:clientData/>
  </xdr:twoCellAnchor>
  <xdr:twoCellAnchor editAs="oneCell">
    <xdr:from>
      <xdr:col>21</xdr:col>
      <xdr:colOff>0</xdr:colOff>
      <xdr:row>102</xdr:row>
      <xdr:rowOff>119914</xdr:rowOff>
    </xdr:from>
    <xdr:to>
      <xdr:col>21</xdr:col>
      <xdr:colOff>15153</xdr:colOff>
      <xdr:row>102</xdr:row>
      <xdr:rowOff>132614</xdr:rowOff>
    </xdr:to>
    <xdr:pic>
      <xdr:nvPicPr>
        <xdr:cNvPr id="67" name="Picture 35" descr="https://ssl.gstatic.com/ui/v1/icons/mail/images/cleardot.gif">
          <a:extLst>
            <a:ext uri="{FF2B5EF4-FFF2-40B4-BE49-F238E27FC236}">
              <a16:creationId xmlns:a16="http://schemas.microsoft.com/office/drawing/2014/main" id="{5C64CE8E-CAB4-9A41-9CA4-BBDC02C7F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255514"/>
          <a:ext cx="15153" cy="12700"/>
        </a:xfrm>
        <a:prstGeom prst="rect">
          <a:avLst/>
        </a:prstGeom>
        <a:noFill/>
      </xdr:spPr>
    </xdr:pic>
    <xdr:clientData/>
  </xdr:twoCellAnchor>
  <xdr:oneCellAnchor>
    <xdr:from>
      <xdr:col>21</xdr:col>
      <xdr:colOff>0</xdr:colOff>
      <xdr:row>82</xdr:row>
      <xdr:rowOff>0</xdr:rowOff>
    </xdr:from>
    <xdr:ext cx="12700" cy="12700"/>
    <xdr:pic>
      <xdr:nvPicPr>
        <xdr:cNvPr id="68" name="Picture 7" descr="https://ssl.gstatic.com/ui/v1/icons/mail/images/cleardot.gif">
          <a:extLst>
            <a:ext uri="{FF2B5EF4-FFF2-40B4-BE49-F238E27FC236}">
              <a16:creationId xmlns:a16="http://schemas.microsoft.com/office/drawing/2014/main" id="{3CC12CA6-6AFD-6543-9EFD-297C4A82D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69" name="Picture 10" descr="https://ssl.gstatic.com/ui/v1/icons/mail/images/cleardot.gif">
          <a:extLst>
            <a:ext uri="{FF2B5EF4-FFF2-40B4-BE49-F238E27FC236}">
              <a16:creationId xmlns:a16="http://schemas.microsoft.com/office/drawing/2014/main" id="{5656FAB9-5834-5C40-90D4-D9621BB8F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70" name="Picture 19" descr="https://ssl.gstatic.com/ui/v1/icons/mail/images/cleardot.gif">
          <a:extLst>
            <a:ext uri="{FF2B5EF4-FFF2-40B4-BE49-F238E27FC236}">
              <a16:creationId xmlns:a16="http://schemas.microsoft.com/office/drawing/2014/main" id="{AED6740C-1BC2-4144-8DEE-D2E8E6B2F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71" name="Picture 22" descr="https://ssl.gstatic.com/ui/v1/icons/mail/images/cleardot.gif">
          <a:extLst>
            <a:ext uri="{FF2B5EF4-FFF2-40B4-BE49-F238E27FC236}">
              <a16:creationId xmlns:a16="http://schemas.microsoft.com/office/drawing/2014/main" id="{6C2D6B51-28F9-9047-B786-52BEB74AB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72" name="Picture 31" descr="https://ssl.gstatic.com/ui/v1/icons/mail/images/cleardot.gif">
          <a:extLst>
            <a:ext uri="{FF2B5EF4-FFF2-40B4-BE49-F238E27FC236}">
              <a16:creationId xmlns:a16="http://schemas.microsoft.com/office/drawing/2014/main" id="{DD95F030-28D4-E44A-9753-0E0D0C4A6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82</xdr:row>
      <xdr:rowOff>0</xdr:rowOff>
    </xdr:from>
    <xdr:ext cx="12700" cy="12700"/>
    <xdr:pic>
      <xdr:nvPicPr>
        <xdr:cNvPr id="73" name="Picture 34" descr="https://ssl.gstatic.com/ui/v1/icons/mail/images/cleardot.gif">
          <a:extLst>
            <a:ext uri="{FF2B5EF4-FFF2-40B4-BE49-F238E27FC236}">
              <a16:creationId xmlns:a16="http://schemas.microsoft.com/office/drawing/2014/main" id="{1AE98029-BDC9-3A45-8093-26194430E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4579600"/>
          <a:ext cx="12700" cy="12700"/>
        </a:xfrm>
        <a:prstGeom prst="rect">
          <a:avLst/>
        </a:prstGeom>
        <a:noFill/>
      </xdr:spPr>
    </xdr:pic>
    <xdr:clientData/>
  </xdr:oneCellAnchor>
  <xdr:oneCellAnchor>
    <xdr:from>
      <xdr:col>21</xdr:col>
      <xdr:colOff>0</xdr:colOff>
      <xdr:row>98</xdr:row>
      <xdr:rowOff>0</xdr:rowOff>
    </xdr:from>
    <xdr:ext cx="12700" cy="12700"/>
    <xdr:pic>
      <xdr:nvPicPr>
        <xdr:cNvPr id="74" name="Picture 7" descr="https://ssl.gstatic.com/ui/v1/icons/mail/images/cleardot.gif">
          <a:extLst>
            <a:ext uri="{FF2B5EF4-FFF2-40B4-BE49-F238E27FC236}">
              <a16:creationId xmlns:a16="http://schemas.microsoft.com/office/drawing/2014/main" id="{D39A48CF-7E15-FF42-83D8-2547FACB9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0</xdr:colOff>
      <xdr:row>98</xdr:row>
      <xdr:rowOff>0</xdr:rowOff>
    </xdr:from>
    <xdr:ext cx="12700" cy="12700"/>
    <xdr:pic>
      <xdr:nvPicPr>
        <xdr:cNvPr id="75" name="Picture 10" descr="https://ssl.gstatic.com/ui/v1/icons/mail/images/cleardot.gif">
          <a:extLst>
            <a:ext uri="{FF2B5EF4-FFF2-40B4-BE49-F238E27FC236}">
              <a16:creationId xmlns:a16="http://schemas.microsoft.com/office/drawing/2014/main" id="{29F1D776-FD3C-6144-940C-F0EDFB871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0</xdr:colOff>
      <xdr:row>98</xdr:row>
      <xdr:rowOff>0</xdr:rowOff>
    </xdr:from>
    <xdr:ext cx="12700" cy="12700"/>
    <xdr:pic>
      <xdr:nvPicPr>
        <xdr:cNvPr id="76" name="Picture 19" descr="https://ssl.gstatic.com/ui/v1/icons/mail/images/cleardot.gif">
          <a:extLst>
            <a:ext uri="{FF2B5EF4-FFF2-40B4-BE49-F238E27FC236}">
              <a16:creationId xmlns:a16="http://schemas.microsoft.com/office/drawing/2014/main" id="{8FD0A412-D93E-E347-9BB7-693033029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0</xdr:colOff>
      <xdr:row>98</xdr:row>
      <xdr:rowOff>0</xdr:rowOff>
    </xdr:from>
    <xdr:ext cx="12700" cy="12700"/>
    <xdr:pic>
      <xdr:nvPicPr>
        <xdr:cNvPr id="77" name="Picture 22" descr="https://ssl.gstatic.com/ui/v1/icons/mail/images/cleardot.gif">
          <a:extLst>
            <a:ext uri="{FF2B5EF4-FFF2-40B4-BE49-F238E27FC236}">
              <a16:creationId xmlns:a16="http://schemas.microsoft.com/office/drawing/2014/main" id="{88B7E1AA-7AA3-B643-8709-084BA4903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0</xdr:colOff>
      <xdr:row>98</xdr:row>
      <xdr:rowOff>0</xdr:rowOff>
    </xdr:from>
    <xdr:ext cx="12700" cy="12700"/>
    <xdr:pic>
      <xdr:nvPicPr>
        <xdr:cNvPr id="78" name="Picture 31" descr="https://ssl.gstatic.com/ui/v1/icons/mail/images/cleardot.gif">
          <a:extLst>
            <a:ext uri="{FF2B5EF4-FFF2-40B4-BE49-F238E27FC236}">
              <a16:creationId xmlns:a16="http://schemas.microsoft.com/office/drawing/2014/main" id="{983B8368-D627-DE4D-A312-92D737AA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7424400"/>
          <a:ext cx="12700" cy="12700"/>
        </a:xfrm>
        <a:prstGeom prst="rect">
          <a:avLst/>
        </a:prstGeom>
        <a:noFill/>
      </xdr:spPr>
    </xdr:pic>
    <xdr:clientData/>
  </xdr:oneCellAnchor>
  <xdr:oneCellAnchor>
    <xdr:from>
      <xdr:col>21</xdr:col>
      <xdr:colOff>59532</xdr:colOff>
      <xdr:row>95</xdr:row>
      <xdr:rowOff>142875</xdr:rowOff>
    </xdr:from>
    <xdr:ext cx="12700" cy="12700"/>
    <xdr:pic>
      <xdr:nvPicPr>
        <xdr:cNvPr id="79" name="Picture 34" descr="https://ssl.gstatic.com/ui/v1/icons/mail/images/cleardot.gif">
          <a:extLst>
            <a:ext uri="{FF2B5EF4-FFF2-40B4-BE49-F238E27FC236}">
              <a16:creationId xmlns:a16="http://schemas.microsoft.com/office/drawing/2014/main" id="{E4AF0BA7-7C6B-264F-8F65-0A518972C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69532" y="17033875"/>
          <a:ext cx="12700" cy="12700"/>
        </a:xfrm>
        <a:prstGeom prst="rect">
          <a:avLst/>
        </a:prstGeom>
        <a:noFill/>
      </xdr:spPr>
    </xdr:pic>
    <xdr:clientData/>
  </xdr:oneCellAnchor>
  <xdr:oneCellAnchor>
    <xdr:from>
      <xdr:col>21</xdr:col>
      <xdr:colOff>0</xdr:colOff>
      <xdr:row>103</xdr:row>
      <xdr:rowOff>0</xdr:rowOff>
    </xdr:from>
    <xdr:ext cx="12700" cy="12700"/>
    <xdr:pic>
      <xdr:nvPicPr>
        <xdr:cNvPr id="80" name="Picture 7" descr="https://ssl.gstatic.com/ui/v1/icons/mail/images/cleardot.gif">
          <a:extLst>
            <a:ext uri="{FF2B5EF4-FFF2-40B4-BE49-F238E27FC236}">
              <a16:creationId xmlns:a16="http://schemas.microsoft.com/office/drawing/2014/main" id="{122EF760-077B-214F-819B-C2D6C2077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81" name="Picture 10" descr="https://ssl.gstatic.com/ui/v1/icons/mail/images/cleardot.gif">
          <a:extLst>
            <a:ext uri="{FF2B5EF4-FFF2-40B4-BE49-F238E27FC236}">
              <a16:creationId xmlns:a16="http://schemas.microsoft.com/office/drawing/2014/main" id="{CDFB999D-1269-7848-B594-EE050B164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82" name="Picture 19" descr="https://ssl.gstatic.com/ui/v1/icons/mail/images/cleardot.gif">
          <a:extLst>
            <a:ext uri="{FF2B5EF4-FFF2-40B4-BE49-F238E27FC236}">
              <a16:creationId xmlns:a16="http://schemas.microsoft.com/office/drawing/2014/main" id="{9290DA29-D123-6740-A60A-EACB8F4CB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83" name="Picture 22" descr="https://ssl.gstatic.com/ui/v1/icons/mail/images/cleardot.gif">
          <a:extLst>
            <a:ext uri="{FF2B5EF4-FFF2-40B4-BE49-F238E27FC236}">
              <a16:creationId xmlns:a16="http://schemas.microsoft.com/office/drawing/2014/main" id="{9AEC4408-B144-7C40-9AC9-2838EE472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84" name="Picture 31" descr="https://ssl.gstatic.com/ui/v1/icons/mail/images/cleardot.gif">
          <a:extLst>
            <a:ext uri="{FF2B5EF4-FFF2-40B4-BE49-F238E27FC236}">
              <a16:creationId xmlns:a16="http://schemas.microsoft.com/office/drawing/2014/main" id="{08C4DAF3-50D5-1149-A082-C0EBA2B5B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oneCellAnchor>
    <xdr:from>
      <xdr:col>21</xdr:col>
      <xdr:colOff>0</xdr:colOff>
      <xdr:row>103</xdr:row>
      <xdr:rowOff>0</xdr:rowOff>
    </xdr:from>
    <xdr:ext cx="12700" cy="12700"/>
    <xdr:pic>
      <xdr:nvPicPr>
        <xdr:cNvPr id="85" name="Picture 34" descr="https://ssl.gstatic.com/ui/v1/icons/mail/images/cleardot.gif">
          <a:extLst>
            <a:ext uri="{FF2B5EF4-FFF2-40B4-BE49-F238E27FC236}">
              <a16:creationId xmlns:a16="http://schemas.microsoft.com/office/drawing/2014/main" id="{49891AE2-F560-1542-8494-516EB055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6510000" y="18313400"/>
          <a:ext cx="12700" cy="12700"/>
        </a:xfrm>
        <a:prstGeom prst="rect">
          <a:avLst/>
        </a:prstGeom>
        <a:noFill/>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20</xdr:col>
      <xdr:colOff>0</xdr:colOff>
      <xdr:row>50</xdr:row>
      <xdr:rowOff>0</xdr:rowOff>
    </xdr:from>
    <xdr:to>
      <xdr:col>20</xdr:col>
      <xdr:colOff>12700</xdr:colOff>
      <xdr:row>50</xdr:row>
      <xdr:rowOff>0</xdr:rowOff>
    </xdr:to>
    <xdr:pic>
      <xdr:nvPicPr>
        <xdr:cNvPr id="2" name="Picture 1" descr="https://ssl.gstatic.com/ui/v1/icons/mail/images/cleardot.gif">
          <a:extLst>
            <a:ext uri="{FF2B5EF4-FFF2-40B4-BE49-F238E27FC236}">
              <a16:creationId xmlns:a16="http://schemas.microsoft.com/office/drawing/2014/main" id="{4C3944AB-A956-FB47-BB32-EF1C660DE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3" name="Picture 3" descr="https://ssl.gstatic.com/ui/v1/icons/mail/images/cleardot.gif">
          <a:extLst>
            <a:ext uri="{FF2B5EF4-FFF2-40B4-BE49-F238E27FC236}">
              <a16:creationId xmlns:a16="http://schemas.microsoft.com/office/drawing/2014/main" id="{1CB63091-EBDC-5E45-9CFF-3679DE26D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4" name="Picture 4" descr="https://ssl.gstatic.com/ui/v1/icons/mail/images/cleardot.gif">
          <a:extLst>
            <a:ext uri="{FF2B5EF4-FFF2-40B4-BE49-F238E27FC236}">
              <a16:creationId xmlns:a16="http://schemas.microsoft.com/office/drawing/2014/main" id="{DE0686E1-B968-6F46-AD26-E77AC18ED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5" name="Picture 5" descr="https://ssl.gstatic.com/ui/v1/icons/mail/images/cleardot.gif">
          <a:extLst>
            <a:ext uri="{FF2B5EF4-FFF2-40B4-BE49-F238E27FC236}">
              <a16:creationId xmlns:a16="http://schemas.microsoft.com/office/drawing/2014/main" id="{40EAF474-7942-1841-9318-7622EE76E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6" name="Picture 7" descr="https://ssl.gstatic.com/ui/v1/icons/mail/images/cleardot.gif">
          <a:extLst>
            <a:ext uri="{FF2B5EF4-FFF2-40B4-BE49-F238E27FC236}">
              <a16:creationId xmlns:a16="http://schemas.microsoft.com/office/drawing/2014/main" id="{83418EF3-4AA4-3540-9ADD-E99194602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7" name="Picture 9" descr="https://ssl.gstatic.com/ui/v1/icons/mail/images/cleardot.gif">
          <a:extLst>
            <a:ext uri="{FF2B5EF4-FFF2-40B4-BE49-F238E27FC236}">
              <a16:creationId xmlns:a16="http://schemas.microsoft.com/office/drawing/2014/main" id="{3364AA9A-4F9C-1346-918A-BF88C0A12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8" name="Picture 10" descr="https://ssl.gstatic.com/ui/v1/icons/mail/images/cleardot.gif">
          <a:extLst>
            <a:ext uri="{FF2B5EF4-FFF2-40B4-BE49-F238E27FC236}">
              <a16:creationId xmlns:a16="http://schemas.microsoft.com/office/drawing/2014/main" id="{8D4DE951-EFD5-674F-817F-3FC4A5B0C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9" name="Picture 11" descr="https://ssl.gstatic.com/ui/v1/icons/mail/images/cleardot.gif">
          <a:extLst>
            <a:ext uri="{FF2B5EF4-FFF2-40B4-BE49-F238E27FC236}">
              <a16:creationId xmlns:a16="http://schemas.microsoft.com/office/drawing/2014/main" id="{D56EC3F2-9FA5-8048-8B9F-326D194A0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10" name="Picture 13" descr="https://ssl.gstatic.com/ui/v1/icons/mail/images/cleardot.gif">
          <a:extLst>
            <a:ext uri="{FF2B5EF4-FFF2-40B4-BE49-F238E27FC236}">
              <a16:creationId xmlns:a16="http://schemas.microsoft.com/office/drawing/2014/main" id="{5C218365-675D-5644-82C8-D3793E2A2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11" name="Picture 15" descr="https://ssl.gstatic.com/ui/v1/icons/mail/images/cleardot.gif">
          <a:extLst>
            <a:ext uri="{FF2B5EF4-FFF2-40B4-BE49-F238E27FC236}">
              <a16:creationId xmlns:a16="http://schemas.microsoft.com/office/drawing/2014/main" id="{C7AE4259-7F4D-7D4A-9DBE-F25E593FB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12" name="Picture 16" descr="https://ssl.gstatic.com/ui/v1/icons/mail/images/cleardot.gif">
          <a:extLst>
            <a:ext uri="{FF2B5EF4-FFF2-40B4-BE49-F238E27FC236}">
              <a16:creationId xmlns:a16="http://schemas.microsoft.com/office/drawing/2014/main" id="{5837C8AC-B5AC-B142-B9F4-97189CF05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13" name="Picture 17" descr="https://ssl.gstatic.com/ui/v1/icons/mail/images/cleardot.gif">
          <a:extLst>
            <a:ext uri="{FF2B5EF4-FFF2-40B4-BE49-F238E27FC236}">
              <a16:creationId xmlns:a16="http://schemas.microsoft.com/office/drawing/2014/main" id="{B3DB7459-5CA3-7146-841F-1D843DB5B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14" name="Picture 19" descr="https://ssl.gstatic.com/ui/v1/icons/mail/images/cleardot.gif">
          <a:extLst>
            <a:ext uri="{FF2B5EF4-FFF2-40B4-BE49-F238E27FC236}">
              <a16:creationId xmlns:a16="http://schemas.microsoft.com/office/drawing/2014/main" id="{4DCFBE3F-DA89-CE46-A411-F9D0E8BE5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15" name="Picture 21" descr="https://ssl.gstatic.com/ui/v1/icons/mail/images/cleardot.gif">
          <a:extLst>
            <a:ext uri="{FF2B5EF4-FFF2-40B4-BE49-F238E27FC236}">
              <a16:creationId xmlns:a16="http://schemas.microsoft.com/office/drawing/2014/main" id="{18E17821-7C9A-B24B-AA17-162D3C9C5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16" name="Picture 22" descr="https://ssl.gstatic.com/ui/v1/icons/mail/images/cleardot.gif">
          <a:extLst>
            <a:ext uri="{FF2B5EF4-FFF2-40B4-BE49-F238E27FC236}">
              <a16:creationId xmlns:a16="http://schemas.microsoft.com/office/drawing/2014/main" id="{4CE034F0-BBD2-C448-B273-DB4686E3B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17" name="Picture 23" descr="https://ssl.gstatic.com/ui/v1/icons/mail/images/cleardot.gif">
          <a:extLst>
            <a:ext uri="{FF2B5EF4-FFF2-40B4-BE49-F238E27FC236}">
              <a16:creationId xmlns:a16="http://schemas.microsoft.com/office/drawing/2014/main" id="{9C512C5A-223B-3446-BF40-48907DA16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18" name="Picture 25" descr="https://ssl.gstatic.com/ui/v1/icons/mail/images/cleardot.gif">
          <a:extLst>
            <a:ext uri="{FF2B5EF4-FFF2-40B4-BE49-F238E27FC236}">
              <a16:creationId xmlns:a16="http://schemas.microsoft.com/office/drawing/2014/main" id="{A8E38B94-BF05-0E48-84AF-8FDB8A30F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19" name="Picture 27" descr="https://ssl.gstatic.com/ui/v1/icons/mail/images/cleardot.gif">
          <a:extLst>
            <a:ext uri="{FF2B5EF4-FFF2-40B4-BE49-F238E27FC236}">
              <a16:creationId xmlns:a16="http://schemas.microsoft.com/office/drawing/2014/main" id="{9D5CA819-D201-1D48-87CE-C46C09EA1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20" name="Picture 28" descr="https://ssl.gstatic.com/ui/v1/icons/mail/images/cleardot.gif">
          <a:extLst>
            <a:ext uri="{FF2B5EF4-FFF2-40B4-BE49-F238E27FC236}">
              <a16:creationId xmlns:a16="http://schemas.microsoft.com/office/drawing/2014/main" id="{F45B1609-9513-7240-96E2-3A3A4AC25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21" name="Picture 29" descr="https://ssl.gstatic.com/ui/v1/icons/mail/images/cleardot.gif">
          <a:extLst>
            <a:ext uri="{FF2B5EF4-FFF2-40B4-BE49-F238E27FC236}">
              <a16:creationId xmlns:a16="http://schemas.microsoft.com/office/drawing/2014/main" id="{33AF9CDC-DB2E-5C42-B68A-49A95BB97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22" name="Picture 31" descr="https://ssl.gstatic.com/ui/v1/icons/mail/images/cleardot.gif">
          <a:extLst>
            <a:ext uri="{FF2B5EF4-FFF2-40B4-BE49-F238E27FC236}">
              <a16:creationId xmlns:a16="http://schemas.microsoft.com/office/drawing/2014/main" id="{BDA7F001-0777-8342-AA52-E38821905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23" name="Picture 33" descr="https://ssl.gstatic.com/ui/v1/icons/mail/images/cleardot.gif">
          <a:extLst>
            <a:ext uri="{FF2B5EF4-FFF2-40B4-BE49-F238E27FC236}">
              <a16:creationId xmlns:a16="http://schemas.microsoft.com/office/drawing/2014/main" id="{35997289-BDDA-F64D-90C6-87BF68673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24" name="Picture 34" descr="https://ssl.gstatic.com/ui/v1/icons/mail/images/cleardot.gif">
          <a:extLst>
            <a:ext uri="{FF2B5EF4-FFF2-40B4-BE49-F238E27FC236}">
              <a16:creationId xmlns:a16="http://schemas.microsoft.com/office/drawing/2014/main" id="{409A3F72-DBF4-024A-AA38-CFF7C2BF5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25" name="Picture 35" descr="https://ssl.gstatic.com/ui/v1/icons/mail/images/cleardot.gif">
          <a:extLst>
            <a:ext uri="{FF2B5EF4-FFF2-40B4-BE49-F238E27FC236}">
              <a16:creationId xmlns:a16="http://schemas.microsoft.com/office/drawing/2014/main" id="{9EA8520A-DBD6-D745-BD94-97F880829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oneCellAnchor>
    <xdr:from>
      <xdr:col>20</xdr:col>
      <xdr:colOff>0</xdr:colOff>
      <xdr:row>82</xdr:row>
      <xdr:rowOff>0</xdr:rowOff>
    </xdr:from>
    <xdr:ext cx="12700" cy="12700"/>
    <xdr:pic>
      <xdr:nvPicPr>
        <xdr:cNvPr id="26" name="Picture 7" descr="https://ssl.gstatic.com/ui/v1/icons/mail/images/cleardot.gif">
          <a:extLst>
            <a:ext uri="{FF2B5EF4-FFF2-40B4-BE49-F238E27FC236}">
              <a16:creationId xmlns:a16="http://schemas.microsoft.com/office/drawing/2014/main" id="{371464B6-D9F2-A644-BB67-D124F931D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27" name="Picture 10" descr="https://ssl.gstatic.com/ui/v1/icons/mail/images/cleardot.gif">
          <a:extLst>
            <a:ext uri="{FF2B5EF4-FFF2-40B4-BE49-F238E27FC236}">
              <a16:creationId xmlns:a16="http://schemas.microsoft.com/office/drawing/2014/main" id="{D48D9515-821B-4F45-8CE5-3CFC68BED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28" name="Picture 19" descr="https://ssl.gstatic.com/ui/v1/icons/mail/images/cleardot.gif">
          <a:extLst>
            <a:ext uri="{FF2B5EF4-FFF2-40B4-BE49-F238E27FC236}">
              <a16:creationId xmlns:a16="http://schemas.microsoft.com/office/drawing/2014/main" id="{7422D288-BA74-A346-B09D-6BF1730DE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29" name="Picture 22" descr="https://ssl.gstatic.com/ui/v1/icons/mail/images/cleardot.gif">
          <a:extLst>
            <a:ext uri="{FF2B5EF4-FFF2-40B4-BE49-F238E27FC236}">
              <a16:creationId xmlns:a16="http://schemas.microsoft.com/office/drawing/2014/main" id="{4038246B-4FF5-884C-944B-B5BD8766D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30" name="Picture 31" descr="https://ssl.gstatic.com/ui/v1/icons/mail/images/cleardot.gif">
          <a:extLst>
            <a:ext uri="{FF2B5EF4-FFF2-40B4-BE49-F238E27FC236}">
              <a16:creationId xmlns:a16="http://schemas.microsoft.com/office/drawing/2014/main" id="{12FFB0D4-8BFB-F249-8477-98E1A545D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31" name="Picture 34" descr="https://ssl.gstatic.com/ui/v1/icons/mail/images/cleardot.gif">
          <a:extLst>
            <a:ext uri="{FF2B5EF4-FFF2-40B4-BE49-F238E27FC236}">
              <a16:creationId xmlns:a16="http://schemas.microsoft.com/office/drawing/2014/main" id="{68714A02-CB8C-8F4F-967A-226777569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98</xdr:row>
      <xdr:rowOff>0</xdr:rowOff>
    </xdr:from>
    <xdr:ext cx="12700" cy="12700"/>
    <xdr:pic>
      <xdr:nvPicPr>
        <xdr:cNvPr id="32" name="Picture 7" descr="https://ssl.gstatic.com/ui/v1/icons/mail/images/cleardot.gif">
          <a:extLst>
            <a:ext uri="{FF2B5EF4-FFF2-40B4-BE49-F238E27FC236}">
              <a16:creationId xmlns:a16="http://schemas.microsoft.com/office/drawing/2014/main" id="{167E6E4C-B589-A44F-92DF-16A123D9D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0</xdr:colOff>
      <xdr:row>98</xdr:row>
      <xdr:rowOff>0</xdr:rowOff>
    </xdr:from>
    <xdr:ext cx="12700" cy="12700"/>
    <xdr:pic>
      <xdr:nvPicPr>
        <xdr:cNvPr id="33" name="Picture 10" descr="https://ssl.gstatic.com/ui/v1/icons/mail/images/cleardot.gif">
          <a:extLst>
            <a:ext uri="{FF2B5EF4-FFF2-40B4-BE49-F238E27FC236}">
              <a16:creationId xmlns:a16="http://schemas.microsoft.com/office/drawing/2014/main" id="{6B16880F-6F8A-F943-BDD9-DD8E0D20D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0</xdr:colOff>
      <xdr:row>98</xdr:row>
      <xdr:rowOff>0</xdr:rowOff>
    </xdr:from>
    <xdr:ext cx="12700" cy="12700"/>
    <xdr:pic>
      <xdr:nvPicPr>
        <xdr:cNvPr id="34" name="Picture 19" descr="https://ssl.gstatic.com/ui/v1/icons/mail/images/cleardot.gif">
          <a:extLst>
            <a:ext uri="{FF2B5EF4-FFF2-40B4-BE49-F238E27FC236}">
              <a16:creationId xmlns:a16="http://schemas.microsoft.com/office/drawing/2014/main" id="{0210FD4D-60B3-854F-85DD-24E2365B0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0</xdr:colOff>
      <xdr:row>98</xdr:row>
      <xdr:rowOff>0</xdr:rowOff>
    </xdr:from>
    <xdr:ext cx="12700" cy="12700"/>
    <xdr:pic>
      <xdr:nvPicPr>
        <xdr:cNvPr id="35" name="Picture 22" descr="https://ssl.gstatic.com/ui/v1/icons/mail/images/cleardot.gif">
          <a:extLst>
            <a:ext uri="{FF2B5EF4-FFF2-40B4-BE49-F238E27FC236}">
              <a16:creationId xmlns:a16="http://schemas.microsoft.com/office/drawing/2014/main" id="{3F401B2E-A83C-1B4A-B54E-E745EC71B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0</xdr:colOff>
      <xdr:row>98</xdr:row>
      <xdr:rowOff>0</xdr:rowOff>
    </xdr:from>
    <xdr:ext cx="12700" cy="12700"/>
    <xdr:pic>
      <xdr:nvPicPr>
        <xdr:cNvPr id="36" name="Picture 31" descr="https://ssl.gstatic.com/ui/v1/icons/mail/images/cleardot.gif">
          <a:extLst>
            <a:ext uri="{FF2B5EF4-FFF2-40B4-BE49-F238E27FC236}">
              <a16:creationId xmlns:a16="http://schemas.microsoft.com/office/drawing/2014/main" id="{0975346C-A703-434E-BE77-54FACECC9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59532</xdr:colOff>
      <xdr:row>95</xdr:row>
      <xdr:rowOff>142875</xdr:rowOff>
    </xdr:from>
    <xdr:ext cx="12700" cy="12700"/>
    <xdr:pic>
      <xdr:nvPicPr>
        <xdr:cNvPr id="37" name="Picture 34" descr="https://ssl.gstatic.com/ui/v1/icons/mail/images/cleardot.gif">
          <a:extLst>
            <a:ext uri="{FF2B5EF4-FFF2-40B4-BE49-F238E27FC236}">
              <a16:creationId xmlns:a16="http://schemas.microsoft.com/office/drawing/2014/main" id="{FD3AD258-FE20-8C4A-AF23-ECF9B484A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96232" y="17211675"/>
          <a:ext cx="12700" cy="12700"/>
        </a:xfrm>
        <a:prstGeom prst="rect">
          <a:avLst/>
        </a:prstGeom>
        <a:noFill/>
      </xdr:spPr>
    </xdr:pic>
    <xdr:clientData/>
  </xdr:oneCellAnchor>
  <xdr:oneCellAnchor>
    <xdr:from>
      <xdr:col>20</xdr:col>
      <xdr:colOff>0</xdr:colOff>
      <xdr:row>103</xdr:row>
      <xdr:rowOff>0</xdr:rowOff>
    </xdr:from>
    <xdr:ext cx="12700" cy="12700"/>
    <xdr:pic>
      <xdr:nvPicPr>
        <xdr:cNvPr id="38" name="Picture 7" descr="https://ssl.gstatic.com/ui/v1/icons/mail/images/cleardot.gif">
          <a:extLst>
            <a:ext uri="{FF2B5EF4-FFF2-40B4-BE49-F238E27FC236}">
              <a16:creationId xmlns:a16="http://schemas.microsoft.com/office/drawing/2014/main" id="{70727F09-1DC7-B940-A0C4-CDFC2F634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39" name="Picture 10" descr="https://ssl.gstatic.com/ui/v1/icons/mail/images/cleardot.gif">
          <a:extLst>
            <a:ext uri="{FF2B5EF4-FFF2-40B4-BE49-F238E27FC236}">
              <a16:creationId xmlns:a16="http://schemas.microsoft.com/office/drawing/2014/main" id="{7E97BF1B-7654-0A4A-969C-889E896ED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40" name="Picture 19" descr="https://ssl.gstatic.com/ui/v1/icons/mail/images/cleardot.gif">
          <a:extLst>
            <a:ext uri="{FF2B5EF4-FFF2-40B4-BE49-F238E27FC236}">
              <a16:creationId xmlns:a16="http://schemas.microsoft.com/office/drawing/2014/main" id="{07068E5E-C1FB-A648-8C8B-CB60E48FF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41" name="Picture 22" descr="https://ssl.gstatic.com/ui/v1/icons/mail/images/cleardot.gif">
          <a:extLst>
            <a:ext uri="{FF2B5EF4-FFF2-40B4-BE49-F238E27FC236}">
              <a16:creationId xmlns:a16="http://schemas.microsoft.com/office/drawing/2014/main" id="{F4A09416-45F0-694D-987D-375883B08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42" name="Picture 31" descr="https://ssl.gstatic.com/ui/v1/icons/mail/images/cleardot.gif">
          <a:extLst>
            <a:ext uri="{FF2B5EF4-FFF2-40B4-BE49-F238E27FC236}">
              <a16:creationId xmlns:a16="http://schemas.microsoft.com/office/drawing/2014/main" id="{B857B7E7-DFAE-D544-A6CC-E9373B758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43" name="Picture 34" descr="https://ssl.gstatic.com/ui/v1/icons/mail/images/cleardot.gif">
          <a:extLst>
            <a:ext uri="{FF2B5EF4-FFF2-40B4-BE49-F238E27FC236}">
              <a16:creationId xmlns:a16="http://schemas.microsoft.com/office/drawing/2014/main" id="{4D3357A7-67E4-4B40-AC06-113A7BB7A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twoCellAnchor editAs="oneCell">
    <xdr:from>
      <xdr:col>20</xdr:col>
      <xdr:colOff>0</xdr:colOff>
      <xdr:row>50</xdr:row>
      <xdr:rowOff>0</xdr:rowOff>
    </xdr:from>
    <xdr:to>
      <xdr:col>20</xdr:col>
      <xdr:colOff>12700</xdr:colOff>
      <xdr:row>50</xdr:row>
      <xdr:rowOff>0</xdr:rowOff>
    </xdr:to>
    <xdr:pic>
      <xdr:nvPicPr>
        <xdr:cNvPr id="44" name="Picture 1" descr="https://ssl.gstatic.com/ui/v1/icons/mail/images/cleardot.gif">
          <a:extLst>
            <a:ext uri="{FF2B5EF4-FFF2-40B4-BE49-F238E27FC236}">
              <a16:creationId xmlns:a16="http://schemas.microsoft.com/office/drawing/2014/main" id="{3EE6B5C0-E18B-B142-AF75-E080AF614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45" name="Picture 3" descr="https://ssl.gstatic.com/ui/v1/icons/mail/images/cleardot.gif">
          <a:extLst>
            <a:ext uri="{FF2B5EF4-FFF2-40B4-BE49-F238E27FC236}">
              <a16:creationId xmlns:a16="http://schemas.microsoft.com/office/drawing/2014/main" id="{F7BA5E62-0E37-1A4A-8C99-7FFB431BB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46" name="Picture 4" descr="https://ssl.gstatic.com/ui/v1/icons/mail/images/cleardot.gif">
          <a:extLst>
            <a:ext uri="{FF2B5EF4-FFF2-40B4-BE49-F238E27FC236}">
              <a16:creationId xmlns:a16="http://schemas.microsoft.com/office/drawing/2014/main" id="{D97FF068-14A2-9144-AE65-AD83BBF45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47" name="Picture 5" descr="https://ssl.gstatic.com/ui/v1/icons/mail/images/cleardot.gif">
          <a:extLst>
            <a:ext uri="{FF2B5EF4-FFF2-40B4-BE49-F238E27FC236}">
              <a16:creationId xmlns:a16="http://schemas.microsoft.com/office/drawing/2014/main" id="{A41B3747-BCBF-404A-90E2-58B788DBF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48" name="Picture 7" descr="https://ssl.gstatic.com/ui/v1/icons/mail/images/cleardot.gif">
          <a:extLst>
            <a:ext uri="{FF2B5EF4-FFF2-40B4-BE49-F238E27FC236}">
              <a16:creationId xmlns:a16="http://schemas.microsoft.com/office/drawing/2014/main" id="{FAE850A2-D3EF-F443-859B-5E4A565B9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49" name="Picture 9" descr="https://ssl.gstatic.com/ui/v1/icons/mail/images/cleardot.gif">
          <a:extLst>
            <a:ext uri="{FF2B5EF4-FFF2-40B4-BE49-F238E27FC236}">
              <a16:creationId xmlns:a16="http://schemas.microsoft.com/office/drawing/2014/main" id="{B4DCA01E-7641-8548-8081-6C9B671CA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50" name="Picture 10" descr="https://ssl.gstatic.com/ui/v1/icons/mail/images/cleardot.gif">
          <a:extLst>
            <a:ext uri="{FF2B5EF4-FFF2-40B4-BE49-F238E27FC236}">
              <a16:creationId xmlns:a16="http://schemas.microsoft.com/office/drawing/2014/main" id="{7138F982-4923-3C47-976A-62654B3ED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51" name="Picture 11" descr="https://ssl.gstatic.com/ui/v1/icons/mail/images/cleardot.gif">
          <a:extLst>
            <a:ext uri="{FF2B5EF4-FFF2-40B4-BE49-F238E27FC236}">
              <a16:creationId xmlns:a16="http://schemas.microsoft.com/office/drawing/2014/main" id="{01205951-7C0B-0C45-9F4A-987ECABC9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52" name="Picture 13" descr="https://ssl.gstatic.com/ui/v1/icons/mail/images/cleardot.gif">
          <a:extLst>
            <a:ext uri="{FF2B5EF4-FFF2-40B4-BE49-F238E27FC236}">
              <a16:creationId xmlns:a16="http://schemas.microsoft.com/office/drawing/2014/main" id="{9BF679B1-60D1-A348-95AF-0F4C3B31F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53" name="Picture 15" descr="https://ssl.gstatic.com/ui/v1/icons/mail/images/cleardot.gif">
          <a:extLst>
            <a:ext uri="{FF2B5EF4-FFF2-40B4-BE49-F238E27FC236}">
              <a16:creationId xmlns:a16="http://schemas.microsoft.com/office/drawing/2014/main" id="{7C85D797-FD74-FE4E-BD55-291BE89E0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54" name="Picture 16" descr="https://ssl.gstatic.com/ui/v1/icons/mail/images/cleardot.gif">
          <a:extLst>
            <a:ext uri="{FF2B5EF4-FFF2-40B4-BE49-F238E27FC236}">
              <a16:creationId xmlns:a16="http://schemas.microsoft.com/office/drawing/2014/main" id="{130043DB-89E9-6845-89D2-8CEFEA826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55" name="Picture 17" descr="https://ssl.gstatic.com/ui/v1/icons/mail/images/cleardot.gif">
          <a:extLst>
            <a:ext uri="{FF2B5EF4-FFF2-40B4-BE49-F238E27FC236}">
              <a16:creationId xmlns:a16="http://schemas.microsoft.com/office/drawing/2014/main" id="{16572AEF-EC99-F64B-917A-BBC791D43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56" name="Picture 19" descr="https://ssl.gstatic.com/ui/v1/icons/mail/images/cleardot.gif">
          <a:extLst>
            <a:ext uri="{FF2B5EF4-FFF2-40B4-BE49-F238E27FC236}">
              <a16:creationId xmlns:a16="http://schemas.microsoft.com/office/drawing/2014/main" id="{B0334056-1D7D-8F49-9BA0-7C428F7E2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57" name="Picture 21" descr="https://ssl.gstatic.com/ui/v1/icons/mail/images/cleardot.gif">
          <a:extLst>
            <a:ext uri="{FF2B5EF4-FFF2-40B4-BE49-F238E27FC236}">
              <a16:creationId xmlns:a16="http://schemas.microsoft.com/office/drawing/2014/main" id="{DDDE5B1C-EE3B-BD4E-B131-5EA6C9420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58" name="Picture 22" descr="https://ssl.gstatic.com/ui/v1/icons/mail/images/cleardot.gif">
          <a:extLst>
            <a:ext uri="{FF2B5EF4-FFF2-40B4-BE49-F238E27FC236}">
              <a16:creationId xmlns:a16="http://schemas.microsoft.com/office/drawing/2014/main" id="{94C37735-B6E7-404D-8409-F8FE509CE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59" name="Picture 23" descr="https://ssl.gstatic.com/ui/v1/icons/mail/images/cleardot.gif">
          <a:extLst>
            <a:ext uri="{FF2B5EF4-FFF2-40B4-BE49-F238E27FC236}">
              <a16:creationId xmlns:a16="http://schemas.microsoft.com/office/drawing/2014/main" id="{D33342D0-87B0-6643-92E9-EE0E11894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60" name="Picture 25" descr="https://ssl.gstatic.com/ui/v1/icons/mail/images/cleardot.gif">
          <a:extLst>
            <a:ext uri="{FF2B5EF4-FFF2-40B4-BE49-F238E27FC236}">
              <a16:creationId xmlns:a16="http://schemas.microsoft.com/office/drawing/2014/main" id="{84428433-CFFF-4341-B290-5EF650C18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61" name="Picture 27" descr="https://ssl.gstatic.com/ui/v1/icons/mail/images/cleardot.gif">
          <a:extLst>
            <a:ext uri="{FF2B5EF4-FFF2-40B4-BE49-F238E27FC236}">
              <a16:creationId xmlns:a16="http://schemas.microsoft.com/office/drawing/2014/main" id="{67FF5A9C-7E32-3345-BAA7-2B276DAD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50</xdr:row>
      <xdr:rowOff>0</xdr:rowOff>
    </xdr:from>
    <xdr:to>
      <xdr:col>20</xdr:col>
      <xdr:colOff>12700</xdr:colOff>
      <xdr:row>50</xdr:row>
      <xdr:rowOff>0</xdr:rowOff>
    </xdr:to>
    <xdr:pic>
      <xdr:nvPicPr>
        <xdr:cNvPr id="62" name="Picture 28" descr="https://ssl.gstatic.com/ui/v1/icons/mail/images/cleardot.gif">
          <a:extLst>
            <a:ext uri="{FF2B5EF4-FFF2-40B4-BE49-F238E27FC236}">
              <a16:creationId xmlns:a16="http://schemas.microsoft.com/office/drawing/2014/main" id="{436F91F2-F41C-044F-A80E-5DF80D679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067800"/>
          <a:ext cx="12700" cy="0"/>
        </a:xfrm>
        <a:prstGeom prst="rect">
          <a:avLst/>
        </a:prstGeom>
        <a:noFill/>
      </xdr:spPr>
    </xdr:pic>
    <xdr:clientData/>
  </xdr:twoCellAnchor>
  <xdr:twoCellAnchor editAs="oneCell">
    <xdr:from>
      <xdr:col>20</xdr:col>
      <xdr:colOff>0</xdr:colOff>
      <xdr:row>96</xdr:row>
      <xdr:rowOff>0</xdr:rowOff>
    </xdr:from>
    <xdr:to>
      <xdr:col>20</xdr:col>
      <xdr:colOff>15153</xdr:colOff>
      <xdr:row>96</xdr:row>
      <xdr:rowOff>0</xdr:rowOff>
    </xdr:to>
    <xdr:pic>
      <xdr:nvPicPr>
        <xdr:cNvPr id="63" name="Picture 29" descr="https://ssl.gstatic.com/ui/v1/icons/mail/images/cleardot.gif">
          <a:extLst>
            <a:ext uri="{FF2B5EF4-FFF2-40B4-BE49-F238E27FC236}">
              <a16:creationId xmlns:a16="http://schemas.microsoft.com/office/drawing/2014/main" id="{135960B6-B22C-D645-84A5-A7C8DBCD4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246600"/>
          <a:ext cx="15153" cy="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64" name="Picture 31" descr="https://ssl.gstatic.com/ui/v1/icons/mail/images/cleardot.gif">
          <a:extLst>
            <a:ext uri="{FF2B5EF4-FFF2-40B4-BE49-F238E27FC236}">
              <a16:creationId xmlns:a16="http://schemas.microsoft.com/office/drawing/2014/main" id="{36A50BCF-E259-7541-80EC-1FAED2C89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65" name="Picture 33" descr="https://ssl.gstatic.com/ui/v1/icons/mail/images/cleardot.gif">
          <a:extLst>
            <a:ext uri="{FF2B5EF4-FFF2-40B4-BE49-F238E27FC236}">
              <a16:creationId xmlns:a16="http://schemas.microsoft.com/office/drawing/2014/main" id="{5A6B5D43-7B7D-B848-869E-54B12744C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twoCellAnchor editAs="oneCell">
    <xdr:from>
      <xdr:col>20</xdr:col>
      <xdr:colOff>0</xdr:colOff>
      <xdr:row>55</xdr:row>
      <xdr:rowOff>0</xdr:rowOff>
    </xdr:from>
    <xdr:to>
      <xdr:col>20</xdr:col>
      <xdr:colOff>12700</xdr:colOff>
      <xdr:row>55</xdr:row>
      <xdr:rowOff>12700</xdr:rowOff>
    </xdr:to>
    <xdr:pic>
      <xdr:nvPicPr>
        <xdr:cNvPr id="66" name="Picture 34" descr="https://ssl.gstatic.com/ui/v1/icons/mail/images/cleardot.gif">
          <a:extLst>
            <a:ext uri="{FF2B5EF4-FFF2-40B4-BE49-F238E27FC236}">
              <a16:creationId xmlns:a16="http://schemas.microsoft.com/office/drawing/2014/main" id="{EEE1F8CD-22AE-7948-BFD9-838D552CA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9956800"/>
          <a:ext cx="12700" cy="12700"/>
        </a:xfrm>
        <a:prstGeom prst="rect">
          <a:avLst/>
        </a:prstGeom>
        <a:noFill/>
      </xdr:spPr>
    </xdr:pic>
    <xdr:clientData/>
  </xdr:twoCellAnchor>
  <xdr:twoCellAnchor editAs="oneCell">
    <xdr:from>
      <xdr:col>20</xdr:col>
      <xdr:colOff>0</xdr:colOff>
      <xdr:row>102</xdr:row>
      <xdr:rowOff>119914</xdr:rowOff>
    </xdr:from>
    <xdr:to>
      <xdr:col>20</xdr:col>
      <xdr:colOff>15153</xdr:colOff>
      <xdr:row>102</xdr:row>
      <xdr:rowOff>132614</xdr:rowOff>
    </xdr:to>
    <xdr:pic>
      <xdr:nvPicPr>
        <xdr:cNvPr id="67" name="Picture 35" descr="https://ssl.gstatic.com/ui/v1/icons/mail/images/cleardot.gif">
          <a:extLst>
            <a:ext uri="{FF2B5EF4-FFF2-40B4-BE49-F238E27FC236}">
              <a16:creationId xmlns:a16="http://schemas.microsoft.com/office/drawing/2014/main" id="{2553192E-C462-FB4D-864A-90A9BFBF9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33314"/>
          <a:ext cx="15153" cy="12700"/>
        </a:xfrm>
        <a:prstGeom prst="rect">
          <a:avLst/>
        </a:prstGeom>
        <a:noFill/>
      </xdr:spPr>
    </xdr:pic>
    <xdr:clientData/>
  </xdr:twoCellAnchor>
  <xdr:oneCellAnchor>
    <xdr:from>
      <xdr:col>20</xdr:col>
      <xdr:colOff>0</xdr:colOff>
      <xdr:row>82</xdr:row>
      <xdr:rowOff>0</xdr:rowOff>
    </xdr:from>
    <xdr:ext cx="12700" cy="12700"/>
    <xdr:pic>
      <xdr:nvPicPr>
        <xdr:cNvPr id="68" name="Picture 7" descr="https://ssl.gstatic.com/ui/v1/icons/mail/images/cleardot.gif">
          <a:extLst>
            <a:ext uri="{FF2B5EF4-FFF2-40B4-BE49-F238E27FC236}">
              <a16:creationId xmlns:a16="http://schemas.microsoft.com/office/drawing/2014/main" id="{F40ED951-C68F-CC45-A692-FC99D0190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69" name="Picture 10" descr="https://ssl.gstatic.com/ui/v1/icons/mail/images/cleardot.gif">
          <a:extLst>
            <a:ext uri="{FF2B5EF4-FFF2-40B4-BE49-F238E27FC236}">
              <a16:creationId xmlns:a16="http://schemas.microsoft.com/office/drawing/2014/main" id="{B2A39662-EFCD-0A48-9410-4ACECB2B4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70" name="Picture 19" descr="https://ssl.gstatic.com/ui/v1/icons/mail/images/cleardot.gif">
          <a:extLst>
            <a:ext uri="{FF2B5EF4-FFF2-40B4-BE49-F238E27FC236}">
              <a16:creationId xmlns:a16="http://schemas.microsoft.com/office/drawing/2014/main" id="{73C97922-6956-174D-AB7D-7C9EE3AA5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71" name="Picture 22" descr="https://ssl.gstatic.com/ui/v1/icons/mail/images/cleardot.gif">
          <a:extLst>
            <a:ext uri="{FF2B5EF4-FFF2-40B4-BE49-F238E27FC236}">
              <a16:creationId xmlns:a16="http://schemas.microsoft.com/office/drawing/2014/main" id="{36FCC37C-04C2-3D4D-995C-1253D584D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72" name="Picture 31" descr="https://ssl.gstatic.com/ui/v1/icons/mail/images/cleardot.gif">
          <a:extLst>
            <a:ext uri="{FF2B5EF4-FFF2-40B4-BE49-F238E27FC236}">
              <a16:creationId xmlns:a16="http://schemas.microsoft.com/office/drawing/2014/main" id="{A32F2C4E-2CF3-D04B-A7AB-0AF552E82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82</xdr:row>
      <xdr:rowOff>0</xdr:rowOff>
    </xdr:from>
    <xdr:ext cx="12700" cy="12700"/>
    <xdr:pic>
      <xdr:nvPicPr>
        <xdr:cNvPr id="73" name="Picture 34" descr="https://ssl.gstatic.com/ui/v1/icons/mail/images/cleardot.gif">
          <a:extLst>
            <a:ext uri="{FF2B5EF4-FFF2-40B4-BE49-F238E27FC236}">
              <a16:creationId xmlns:a16="http://schemas.microsoft.com/office/drawing/2014/main" id="{A979E10E-1B02-4A4C-8FD2-09BABB1F3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4757400"/>
          <a:ext cx="12700" cy="12700"/>
        </a:xfrm>
        <a:prstGeom prst="rect">
          <a:avLst/>
        </a:prstGeom>
        <a:noFill/>
      </xdr:spPr>
    </xdr:pic>
    <xdr:clientData/>
  </xdr:oneCellAnchor>
  <xdr:oneCellAnchor>
    <xdr:from>
      <xdr:col>20</xdr:col>
      <xdr:colOff>0</xdr:colOff>
      <xdr:row>98</xdr:row>
      <xdr:rowOff>0</xdr:rowOff>
    </xdr:from>
    <xdr:ext cx="12700" cy="12700"/>
    <xdr:pic>
      <xdr:nvPicPr>
        <xdr:cNvPr id="74" name="Picture 7" descr="https://ssl.gstatic.com/ui/v1/icons/mail/images/cleardot.gif">
          <a:extLst>
            <a:ext uri="{FF2B5EF4-FFF2-40B4-BE49-F238E27FC236}">
              <a16:creationId xmlns:a16="http://schemas.microsoft.com/office/drawing/2014/main" id="{D920F3F9-56DE-0641-9FE1-F7CB2B783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0</xdr:colOff>
      <xdr:row>98</xdr:row>
      <xdr:rowOff>0</xdr:rowOff>
    </xdr:from>
    <xdr:ext cx="12700" cy="12700"/>
    <xdr:pic>
      <xdr:nvPicPr>
        <xdr:cNvPr id="75" name="Picture 10" descr="https://ssl.gstatic.com/ui/v1/icons/mail/images/cleardot.gif">
          <a:extLst>
            <a:ext uri="{FF2B5EF4-FFF2-40B4-BE49-F238E27FC236}">
              <a16:creationId xmlns:a16="http://schemas.microsoft.com/office/drawing/2014/main" id="{E84C135F-51A9-A947-B1A7-FA794FB0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0</xdr:colOff>
      <xdr:row>98</xdr:row>
      <xdr:rowOff>0</xdr:rowOff>
    </xdr:from>
    <xdr:ext cx="12700" cy="12700"/>
    <xdr:pic>
      <xdr:nvPicPr>
        <xdr:cNvPr id="76" name="Picture 19" descr="https://ssl.gstatic.com/ui/v1/icons/mail/images/cleardot.gif">
          <a:extLst>
            <a:ext uri="{FF2B5EF4-FFF2-40B4-BE49-F238E27FC236}">
              <a16:creationId xmlns:a16="http://schemas.microsoft.com/office/drawing/2014/main" id="{4142DD8E-39CA-D446-815A-3C34F650A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0</xdr:colOff>
      <xdr:row>98</xdr:row>
      <xdr:rowOff>0</xdr:rowOff>
    </xdr:from>
    <xdr:ext cx="12700" cy="12700"/>
    <xdr:pic>
      <xdr:nvPicPr>
        <xdr:cNvPr id="77" name="Picture 22" descr="https://ssl.gstatic.com/ui/v1/icons/mail/images/cleardot.gif">
          <a:extLst>
            <a:ext uri="{FF2B5EF4-FFF2-40B4-BE49-F238E27FC236}">
              <a16:creationId xmlns:a16="http://schemas.microsoft.com/office/drawing/2014/main" id="{077ADDE0-2310-2745-81D2-F787F2196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0</xdr:colOff>
      <xdr:row>98</xdr:row>
      <xdr:rowOff>0</xdr:rowOff>
    </xdr:from>
    <xdr:ext cx="12700" cy="12700"/>
    <xdr:pic>
      <xdr:nvPicPr>
        <xdr:cNvPr id="78" name="Picture 31" descr="https://ssl.gstatic.com/ui/v1/icons/mail/images/cleardot.gif">
          <a:extLst>
            <a:ext uri="{FF2B5EF4-FFF2-40B4-BE49-F238E27FC236}">
              <a16:creationId xmlns:a16="http://schemas.microsoft.com/office/drawing/2014/main" id="{FDE6763D-527E-4346-84DC-37A1AAEB5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7602200"/>
          <a:ext cx="12700" cy="12700"/>
        </a:xfrm>
        <a:prstGeom prst="rect">
          <a:avLst/>
        </a:prstGeom>
        <a:noFill/>
      </xdr:spPr>
    </xdr:pic>
    <xdr:clientData/>
  </xdr:oneCellAnchor>
  <xdr:oneCellAnchor>
    <xdr:from>
      <xdr:col>20</xdr:col>
      <xdr:colOff>59532</xdr:colOff>
      <xdr:row>95</xdr:row>
      <xdr:rowOff>142875</xdr:rowOff>
    </xdr:from>
    <xdr:ext cx="12700" cy="12700"/>
    <xdr:pic>
      <xdr:nvPicPr>
        <xdr:cNvPr id="79" name="Picture 34" descr="https://ssl.gstatic.com/ui/v1/icons/mail/images/cleardot.gif">
          <a:extLst>
            <a:ext uri="{FF2B5EF4-FFF2-40B4-BE49-F238E27FC236}">
              <a16:creationId xmlns:a16="http://schemas.microsoft.com/office/drawing/2014/main" id="{6222B1AC-1ED9-5047-A135-1DDF2C300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96232" y="17211675"/>
          <a:ext cx="12700" cy="12700"/>
        </a:xfrm>
        <a:prstGeom prst="rect">
          <a:avLst/>
        </a:prstGeom>
        <a:noFill/>
      </xdr:spPr>
    </xdr:pic>
    <xdr:clientData/>
  </xdr:oneCellAnchor>
  <xdr:oneCellAnchor>
    <xdr:from>
      <xdr:col>20</xdr:col>
      <xdr:colOff>0</xdr:colOff>
      <xdr:row>103</xdr:row>
      <xdr:rowOff>0</xdr:rowOff>
    </xdr:from>
    <xdr:ext cx="12700" cy="12700"/>
    <xdr:pic>
      <xdr:nvPicPr>
        <xdr:cNvPr id="80" name="Picture 7" descr="https://ssl.gstatic.com/ui/v1/icons/mail/images/cleardot.gif">
          <a:extLst>
            <a:ext uri="{FF2B5EF4-FFF2-40B4-BE49-F238E27FC236}">
              <a16:creationId xmlns:a16="http://schemas.microsoft.com/office/drawing/2014/main" id="{C51F1A4C-0CAD-B84B-BFBA-EDE930D98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81" name="Picture 10" descr="https://ssl.gstatic.com/ui/v1/icons/mail/images/cleardot.gif">
          <a:extLst>
            <a:ext uri="{FF2B5EF4-FFF2-40B4-BE49-F238E27FC236}">
              <a16:creationId xmlns:a16="http://schemas.microsoft.com/office/drawing/2014/main" id="{2A10471F-A74E-924B-B1CB-1D9732D1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82" name="Picture 19" descr="https://ssl.gstatic.com/ui/v1/icons/mail/images/cleardot.gif">
          <a:extLst>
            <a:ext uri="{FF2B5EF4-FFF2-40B4-BE49-F238E27FC236}">
              <a16:creationId xmlns:a16="http://schemas.microsoft.com/office/drawing/2014/main" id="{0CB4CEC9-4124-6849-998B-FA76806B3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83" name="Picture 22" descr="https://ssl.gstatic.com/ui/v1/icons/mail/images/cleardot.gif">
          <a:extLst>
            <a:ext uri="{FF2B5EF4-FFF2-40B4-BE49-F238E27FC236}">
              <a16:creationId xmlns:a16="http://schemas.microsoft.com/office/drawing/2014/main" id="{DA6C5886-2C93-EB44-86BD-EA8C4C100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84" name="Picture 31" descr="https://ssl.gstatic.com/ui/v1/icons/mail/images/cleardot.gif">
          <a:extLst>
            <a:ext uri="{FF2B5EF4-FFF2-40B4-BE49-F238E27FC236}">
              <a16:creationId xmlns:a16="http://schemas.microsoft.com/office/drawing/2014/main" id="{65D04900-B079-8542-80C5-61A3726A1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oneCellAnchor>
    <xdr:from>
      <xdr:col>20</xdr:col>
      <xdr:colOff>0</xdr:colOff>
      <xdr:row>103</xdr:row>
      <xdr:rowOff>0</xdr:rowOff>
    </xdr:from>
    <xdr:ext cx="12700" cy="12700"/>
    <xdr:pic>
      <xdr:nvPicPr>
        <xdr:cNvPr id="85" name="Picture 34" descr="https://ssl.gstatic.com/ui/v1/icons/mail/images/cleardot.gif">
          <a:extLst>
            <a:ext uri="{FF2B5EF4-FFF2-40B4-BE49-F238E27FC236}">
              <a16:creationId xmlns:a16="http://schemas.microsoft.com/office/drawing/2014/main" id="{41881870-1CA2-8943-AF4C-EA2263152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936700" y="18491200"/>
          <a:ext cx="12700" cy="12700"/>
        </a:xfrm>
        <a:prstGeom prst="rect">
          <a:avLst/>
        </a:prstGeom>
        <a:noFill/>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F815F-1346-C447-A12C-7B3DC3D1788F}">
  <dimension ref="A1:V337"/>
  <sheetViews>
    <sheetView tabSelected="1" workbookViewId="0">
      <selection activeCell="D4" sqref="D4"/>
    </sheetView>
  </sheetViews>
  <sheetFormatPr defaultColWidth="11.42578125" defaultRowHeight="12"/>
  <sheetData>
    <row r="1" spans="1:22" ht="14.25">
      <c r="C1" s="2" t="s">
        <v>0</v>
      </c>
      <c r="D1" s="40" t="s">
        <v>1</v>
      </c>
      <c r="E1" s="40"/>
      <c r="F1" s="2" t="s">
        <v>2</v>
      </c>
      <c r="G1" s="3" t="s">
        <v>3</v>
      </c>
      <c r="H1" s="4" t="s">
        <v>4</v>
      </c>
      <c r="I1" s="2" t="s">
        <v>5</v>
      </c>
      <c r="J1" s="40" t="s">
        <v>6</v>
      </c>
      <c r="K1" s="40"/>
      <c r="L1" s="40"/>
      <c r="M1" s="2" t="s">
        <v>7</v>
      </c>
      <c r="N1" s="2" t="s">
        <v>8</v>
      </c>
      <c r="O1" s="43" t="s">
        <v>9</v>
      </c>
      <c r="P1" s="43"/>
      <c r="Q1" s="44" t="s">
        <v>10</v>
      </c>
      <c r="R1" s="45" t="s">
        <v>11</v>
      </c>
      <c r="S1" s="3" t="s">
        <v>12</v>
      </c>
      <c r="T1" s="3" t="s">
        <v>13</v>
      </c>
      <c r="U1" s="3" t="s">
        <v>14</v>
      </c>
      <c r="V1" s="7" t="s">
        <v>15</v>
      </c>
    </row>
    <row r="2" spans="1:22" ht="14.25">
      <c r="A2" t="s">
        <v>1808</v>
      </c>
      <c r="B2" t="s">
        <v>1814</v>
      </c>
      <c r="C2" s="8"/>
      <c r="D2" s="8" t="s">
        <v>16</v>
      </c>
      <c r="E2" s="8" t="s">
        <v>17</v>
      </c>
      <c r="F2" s="8"/>
      <c r="G2" s="8"/>
      <c r="H2" s="9"/>
      <c r="I2" s="8"/>
      <c r="J2" s="42" t="s">
        <v>18</v>
      </c>
      <c r="K2" s="8" t="s">
        <v>19</v>
      </c>
      <c r="L2" s="42" t="s">
        <v>20</v>
      </c>
      <c r="M2" s="8"/>
      <c r="N2" s="8"/>
      <c r="O2" s="8" t="s">
        <v>21</v>
      </c>
      <c r="P2" s="8" t="s">
        <v>22</v>
      </c>
      <c r="Q2" s="8" t="s">
        <v>22</v>
      </c>
      <c r="R2" s="10"/>
      <c r="S2" s="11"/>
      <c r="T2" s="11"/>
      <c r="U2" s="8"/>
      <c r="V2" s="11" t="s">
        <v>23</v>
      </c>
    </row>
    <row r="3" spans="1:22" ht="14.25">
      <c r="A3" t="s">
        <v>630</v>
      </c>
      <c r="B3" t="s">
        <v>1811</v>
      </c>
      <c r="C3" s="12" t="s">
        <v>24</v>
      </c>
      <c r="D3" s="13" t="s">
        <v>25</v>
      </c>
      <c r="E3" s="12" t="s">
        <v>26</v>
      </c>
      <c r="F3" s="12" t="s">
        <v>27</v>
      </c>
      <c r="G3" s="14" t="s">
        <v>28</v>
      </c>
      <c r="H3" s="15" t="s">
        <v>29</v>
      </c>
      <c r="I3" s="12" t="s">
        <v>1809</v>
      </c>
      <c r="J3" s="16" t="s">
        <v>1809</v>
      </c>
      <c r="K3" s="16" t="s">
        <v>1809</v>
      </c>
      <c r="L3" s="16" t="s">
        <v>1809</v>
      </c>
      <c r="M3" s="12" t="s">
        <v>31</v>
      </c>
      <c r="N3" s="14" t="s">
        <v>32</v>
      </c>
      <c r="O3" s="16">
        <v>0.02</v>
      </c>
      <c r="P3" s="16" t="s">
        <v>1809</v>
      </c>
      <c r="Q3" s="16" t="s">
        <v>1809</v>
      </c>
      <c r="R3" s="17">
        <v>123</v>
      </c>
      <c r="S3" s="18">
        <v>1</v>
      </c>
      <c r="T3" s="19">
        <f t="shared" ref="T3:T66" si="0">S3/R3</f>
        <v>8.130081300813009E-3</v>
      </c>
      <c r="U3" s="20" t="s">
        <v>33</v>
      </c>
      <c r="V3" s="18">
        <v>3</v>
      </c>
    </row>
    <row r="4" spans="1:22" ht="14.25">
      <c r="A4" t="s">
        <v>631</v>
      </c>
      <c r="B4" t="s">
        <v>1811</v>
      </c>
      <c r="C4" s="12" t="s">
        <v>24</v>
      </c>
      <c r="D4" s="14" t="s">
        <v>34</v>
      </c>
      <c r="E4" s="12" t="s">
        <v>35</v>
      </c>
      <c r="F4" s="12" t="s">
        <v>36</v>
      </c>
      <c r="G4" s="14" t="s">
        <v>37</v>
      </c>
      <c r="H4" s="15" t="s">
        <v>38</v>
      </c>
      <c r="I4" s="12" t="s">
        <v>1809</v>
      </c>
      <c r="J4" s="16" t="s">
        <v>1809</v>
      </c>
      <c r="K4" s="16" t="s">
        <v>1809</v>
      </c>
      <c r="L4" s="16" t="s">
        <v>1809</v>
      </c>
      <c r="M4" s="12" t="s">
        <v>39</v>
      </c>
      <c r="N4" s="14" t="s">
        <v>40</v>
      </c>
      <c r="O4" s="16" t="s">
        <v>1809</v>
      </c>
      <c r="P4" s="16" t="s">
        <v>1809</v>
      </c>
      <c r="Q4" s="16" t="s">
        <v>1809</v>
      </c>
      <c r="R4" s="17">
        <v>120</v>
      </c>
      <c r="S4" s="18">
        <v>1</v>
      </c>
      <c r="T4" s="19">
        <f t="shared" si="0"/>
        <v>8.3333333333333332E-3</v>
      </c>
      <c r="U4" s="14" t="s">
        <v>34</v>
      </c>
      <c r="V4" s="21">
        <v>15</v>
      </c>
    </row>
    <row r="5" spans="1:22" ht="14.25">
      <c r="A5" t="s">
        <v>632</v>
      </c>
      <c r="B5" t="s">
        <v>1810</v>
      </c>
      <c r="C5" s="12" t="s">
        <v>41</v>
      </c>
      <c r="D5" s="14" t="s">
        <v>42</v>
      </c>
      <c r="E5" s="12" t="s">
        <v>43</v>
      </c>
      <c r="F5" s="12" t="s">
        <v>44</v>
      </c>
      <c r="G5" s="13" t="s">
        <v>45</v>
      </c>
      <c r="H5" s="15" t="s">
        <v>46</v>
      </c>
      <c r="I5" s="12" t="s">
        <v>47</v>
      </c>
      <c r="J5" s="16">
        <v>4.1399999999999999E-2</v>
      </c>
      <c r="K5" s="16">
        <v>5.5E-2</v>
      </c>
      <c r="L5" s="16">
        <v>3.9399999999999998E-2</v>
      </c>
      <c r="M5" s="12" t="s">
        <v>31</v>
      </c>
      <c r="N5" s="14" t="s">
        <v>48</v>
      </c>
      <c r="O5" s="16">
        <v>0.02</v>
      </c>
      <c r="P5" s="16" t="s">
        <v>1809</v>
      </c>
      <c r="Q5" s="16" t="s">
        <v>1809</v>
      </c>
      <c r="R5" s="17">
        <v>1678</v>
      </c>
      <c r="S5" s="18">
        <v>108</v>
      </c>
      <c r="T5" s="19">
        <f t="shared" si="0"/>
        <v>6.4362336114421936E-2</v>
      </c>
      <c r="U5" s="18" t="s">
        <v>49</v>
      </c>
      <c r="V5" s="21" t="s">
        <v>50</v>
      </c>
    </row>
    <row r="6" spans="1:22" ht="14.25">
      <c r="A6" t="s">
        <v>633</v>
      </c>
      <c r="B6" t="s">
        <v>1810</v>
      </c>
      <c r="C6" s="12" t="s">
        <v>41</v>
      </c>
      <c r="D6" s="14" t="s">
        <v>51</v>
      </c>
      <c r="E6" s="12" t="s">
        <v>52</v>
      </c>
      <c r="F6" s="12" t="s">
        <v>53</v>
      </c>
      <c r="G6" s="14" t="s">
        <v>54</v>
      </c>
      <c r="H6" s="15" t="s">
        <v>55</v>
      </c>
      <c r="I6" s="12" t="s">
        <v>56</v>
      </c>
      <c r="J6" s="16" t="s">
        <v>1809</v>
      </c>
      <c r="K6" s="16" t="s">
        <v>1809</v>
      </c>
      <c r="L6" s="16" t="s">
        <v>1809</v>
      </c>
      <c r="M6" s="12" t="s">
        <v>57</v>
      </c>
      <c r="N6" s="14" t="s">
        <v>58</v>
      </c>
      <c r="O6" s="16">
        <v>0.28999999999999998</v>
      </c>
      <c r="P6" s="16">
        <v>0.28999999999999998</v>
      </c>
      <c r="Q6" s="22">
        <v>0.995</v>
      </c>
      <c r="R6" s="17">
        <v>658</v>
      </c>
      <c r="S6" s="18">
        <v>1</v>
      </c>
      <c r="T6" s="19">
        <f t="shared" si="0"/>
        <v>1.5197568389057751E-3</v>
      </c>
      <c r="U6" s="14" t="s">
        <v>51</v>
      </c>
      <c r="V6" s="21">
        <v>13</v>
      </c>
    </row>
    <row r="7" spans="1:22" ht="14.25">
      <c r="A7" t="s">
        <v>634</v>
      </c>
      <c r="B7" t="s">
        <v>1810</v>
      </c>
      <c r="C7" s="12" t="s">
        <v>59</v>
      </c>
      <c r="D7" s="13" t="s">
        <v>60</v>
      </c>
      <c r="E7" s="12" t="s">
        <v>61</v>
      </c>
      <c r="F7" s="12" t="s">
        <v>62</v>
      </c>
      <c r="G7" s="23" t="s">
        <v>63</v>
      </c>
      <c r="H7" s="15" t="s">
        <v>64</v>
      </c>
      <c r="I7" s="12" t="s">
        <v>1809</v>
      </c>
      <c r="J7" s="16" t="s">
        <v>1809</v>
      </c>
      <c r="K7" s="16" t="s">
        <v>1809</v>
      </c>
      <c r="L7" s="16" t="s">
        <v>1809</v>
      </c>
      <c r="M7" s="12" t="s">
        <v>65</v>
      </c>
      <c r="N7" s="12" t="s">
        <v>66</v>
      </c>
      <c r="O7" s="16">
        <v>0.99</v>
      </c>
      <c r="P7" s="16" t="s">
        <v>1809</v>
      </c>
      <c r="Q7" s="16" t="s">
        <v>1809</v>
      </c>
      <c r="R7" s="17">
        <v>28</v>
      </c>
      <c r="S7" s="18">
        <v>1</v>
      </c>
      <c r="T7" s="19">
        <f t="shared" si="0"/>
        <v>3.5714285714285712E-2</v>
      </c>
      <c r="U7" s="13" t="s">
        <v>67</v>
      </c>
      <c r="V7" s="21">
        <v>14</v>
      </c>
    </row>
    <row r="8" spans="1:22" ht="14.25">
      <c r="A8" t="s">
        <v>635</v>
      </c>
      <c r="B8" t="s">
        <v>1810</v>
      </c>
      <c r="C8" s="12" t="s">
        <v>59</v>
      </c>
      <c r="D8" s="13" t="s">
        <v>68</v>
      </c>
      <c r="E8" s="12" t="s">
        <v>69</v>
      </c>
      <c r="F8" s="12" t="s">
        <v>70</v>
      </c>
      <c r="G8" s="14" t="s">
        <v>54</v>
      </c>
      <c r="H8" s="15" t="s">
        <v>55</v>
      </c>
      <c r="I8" s="12" t="s">
        <v>71</v>
      </c>
      <c r="J8" s="16">
        <v>5.9999999999999995E-4</v>
      </c>
      <c r="K8" s="16" t="s">
        <v>1809</v>
      </c>
      <c r="L8" s="16">
        <v>5.0000000000000001E-4</v>
      </c>
      <c r="M8" s="12" t="s">
        <v>57</v>
      </c>
      <c r="N8" s="14" t="s">
        <v>72</v>
      </c>
      <c r="O8" s="16">
        <v>0.02</v>
      </c>
      <c r="P8" s="16">
        <v>0.02</v>
      </c>
      <c r="Q8" s="22">
        <v>1.0000000000000001E-5</v>
      </c>
      <c r="R8" s="17">
        <v>1517</v>
      </c>
      <c r="S8" s="18">
        <v>3</v>
      </c>
      <c r="T8" s="19">
        <f t="shared" si="0"/>
        <v>1.977587343441002E-3</v>
      </c>
      <c r="U8" s="13" t="s">
        <v>70</v>
      </c>
      <c r="V8" s="21" t="s">
        <v>73</v>
      </c>
    </row>
    <row r="9" spans="1:22" ht="14.25">
      <c r="A9" t="s">
        <v>636</v>
      </c>
      <c r="B9" t="s">
        <v>1810</v>
      </c>
      <c r="C9" s="12" t="s">
        <v>74</v>
      </c>
      <c r="D9" s="13" t="s">
        <v>75</v>
      </c>
      <c r="E9" s="12" t="s">
        <v>76</v>
      </c>
      <c r="F9" s="12" t="s">
        <v>77</v>
      </c>
      <c r="G9" s="14" t="s">
        <v>54</v>
      </c>
      <c r="H9" s="15" t="s">
        <v>78</v>
      </c>
      <c r="I9" s="12" t="s">
        <v>79</v>
      </c>
      <c r="J9" s="16">
        <v>6.9999999999999999E-4</v>
      </c>
      <c r="K9" s="16" t="s">
        <v>1809</v>
      </c>
      <c r="L9" s="16">
        <v>5.9999999999999995E-4</v>
      </c>
      <c r="M9" s="12" t="s">
        <v>57</v>
      </c>
      <c r="N9" s="14" t="s">
        <v>80</v>
      </c>
      <c r="O9" s="16">
        <v>0.02</v>
      </c>
      <c r="P9" s="16" t="s">
        <v>1809</v>
      </c>
      <c r="Q9" s="16" t="s">
        <v>1809</v>
      </c>
      <c r="R9" s="17">
        <v>1517</v>
      </c>
      <c r="S9" s="18">
        <v>1</v>
      </c>
      <c r="T9" s="19">
        <f t="shared" si="0"/>
        <v>6.5919578114700061E-4</v>
      </c>
      <c r="U9" s="13" t="s">
        <v>77</v>
      </c>
      <c r="V9" s="21" t="s">
        <v>73</v>
      </c>
    </row>
    <row r="10" spans="1:22" ht="14.25">
      <c r="A10" t="s">
        <v>637</v>
      </c>
      <c r="B10" t="s">
        <v>1810</v>
      </c>
      <c r="C10" s="12" t="s">
        <v>74</v>
      </c>
      <c r="D10" s="13" t="s">
        <v>81</v>
      </c>
      <c r="E10" s="12" t="s">
        <v>82</v>
      </c>
      <c r="F10" s="12" t="s">
        <v>83</v>
      </c>
      <c r="G10" s="14" t="s">
        <v>84</v>
      </c>
      <c r="H10" s="15" t="s">
        <v>85</v>
      </c>
      <c r="I10" s="12" t="s">
        <v>86</v>
      </c>
      <c r="J10" s="16" t="s">
        <v>1809</v>
      </c>
      <c r="K10" s="16" t="s">
        <v>1809</v>
      </c>
      <c r="L10" s="16" t="s">
        <v>1809</v>
      </c>
      <c r="M10" s="12" t="s">
        <v>65</v>
      </c>
      <c r="N10" s="12" t="s">
        <v>66</v>
      </c>
      <c r="O10" s="16" t="s">
        <v>1809</v>
      </c>
      <c r="P10" s="16" t="s">
        <v>1809</v>
      </c>
      <c r="Q10" s="16" t="s">
        <v>1809</v>
      </c>
      <c r="R10" s="17">
        <v>133</v>
      </c>
      <c r="S10" s="18">
        <v>1</v>
      </c>
      <c r="T10" s="19">
        <f t="shared" si="0"/>
        <v>7.5187969924812026E-3</v>
      </c>
      <c r="U10" s="20" t="s">
        <v>81</v>
      </c>
      <c r="V10" s="21">
        <v>10</v>
      </c>
    </row>
    <row r="11" spans="1:22" ht="14.25">
      <c r="A11" t="s">
        <v>638</v>
      </c>
      <c r="B11" t="s">
        <v>1810</v>
      </c>
      <c r="C11" s="12" t="s">
        <v>74</v>
      </c>
      <c r="D11" s="13" t="s">
        <v>87</v>
      </c>
      <c r="E11" s="12" t="s">
        <v>88</v>
      </c>
      <c r="F11" s="12" t="s">
        <v>89</v>
      </c>
      <c r="G11" s="14" t="s">
        <v>54</v>
      </c>
      <c r="H11" s="15" t="s">
        <v>90</v>
      </c>
      <c r="I11" s="12" t="s">
        <v>91</v>
      </c>
      <c r="J11" s="16">
        <v>0</v>
      </c>
      <c r="K11" s="16" t="s">
        <v>1809</v>
      </c>
      <c r="L11" s="16">
        <v>0</v>
      </c>
      <c r="M11" s="12" t="s">
        <v>31</v>
      </c>
      <c r="N11" s="14" t="s">
        <v>32</v>
      </c>
      <c r="O11" s="16">
        <v>0.02</v>
      </c>
      <c r="P11" s="16" t="s">
        <v>1809</v>
      </c>
      <c r="Q11" s="16" t="s">
        <v>1809</v>
      </c>
      <c r="R11" s="17">
        <v>1517</v>
      </c>
      <c r="S11" s="18">
        <v>1</v>
      </c>
      <c r="T11" s="19">
        <f t="shared" si="0"/>
        <v>6.5919578114700061E-4</v>
      </c>
      <c r="U11" s="13" t="s">
        <v>89</v>
      </c>
      <c r="V11" s="21" t="s">
        <v>73</v>
      </c>
    </row>
    <row r="12" spans="1:22" ht="14.25">
      <c r="A12" t="s">
        <v>639</v>
      </c>
      <c r="B12" t="s">
        <v>1810</v>
      </c>
      <c r="C12" s="12" t="s">
        <v>74</v>
      </c>
      <c r="D12" s="13" t="s">
        <v>92</v>
      </c>
      <c r="E12" s="12" t="s">
        <v>93</v>
      </c>
      <c r="F12" s="12" t="s">
        <v>94</v>
      </c>
      <c r="G12" s="14" t="s">
        <v>54</v>
      </c>
      <c r="H12" s="15" t="s">
        <v>95</v>
      </c>
      <c r="I12" s="12" t="s">
        <v>1809</v>
      </c>
      <c r="J12" s="16" t="s">
        <v>1809</v>
      </c>
      <c r="K12" s="16" t="s">
        <v>1809</v>
      </c>
      <c r="L12" s="16" t="s">
        <v>1809</v>
      </c>
      <c r="M12" s="12" t="s">
        <v>57</v>
      </c>
      <c r="N12" s="14" t="s">
        <v>96</v>
      </c>
      <c r="O12" s="16">
        <v>0.02</v>
      </c>
      <c r="P12" s="16" t="s">
        <v>1809</v>
      </c>
      <c r="Q12" s="16" t="s">
        <v>1809</v>
      </c>
      <c r="R12" s="17">
        <v>1517</v>
      </c>
      <c r="S12" s="18">
        <v>1</v>
      </c>
      <c r="T12" s="19">
        <f t="shared" si="0"/>
        <v>6.5919578114700061E-4</v>
      </c>
      <c r="U12" s="13" t="s">
        <v>94</v>
      </c>
      <c r="V12" s="21" t="s">
        <v>73</v>
      </c>
    </row>
    <row r="13" spans="1:22" ht="14.25">
      <c r="A13" t="s">
        <v>640</v>
      </c>
      <c r="B13" t="s">
        <v>1810</v>
      </c>
      <c r="C13" s="12" t="s">
        <v>97</v>
      </c>
      <c r="D13" s="13" t="s">
        <v>98</v>
      </c>
      <c r="E13" s="12" t="s">
        <v>1809</v>
      </c>
      <c r="F13" s="12" t="s">
        <v>100</v>
      </c>
      <c r="G13" s="14" t="s">
        <v>54</v>
      </c>
      <c r="H13" s="15" t="s">
        <v>101</v>
      </c>
      <c r="I13" s="12" t="s">
        <v>102</v>
      </c>
      <c r="J13" s="16">
        <v>1.2999999999999999E-3</v>
      </c>
      <c r="K13" s="16" t="s">
        <v>1809</v>
      </c>
      <c r="L13" s="16">
        <v>1E-3</v>
      </c>
      <c r="M13" s="12" t="s">
        <v>103</v>
      </c>
      <c r="N13" s="14" t="s">
        <v>80</v>
      </c>
      <c r="O13" s="16" t="s">
        <v>1809</v>
      </c>
      <c r="P13" s="16" t="s">
        <v>1809</v>
      </c>
      <c r="Q13" s="16" t="s">
        <v>1809</v>
      </c>
      <c r="R13" s="17">
        <v>1517</v>
      </c>
      <c r="S13" s="18">
        <v>1</v>
      </c>
      <c r="T13" s="19">
        <f t="shared" si="0"/>
        <v>6.5919578114700061E-4</v>
      </c>
      <c r="U13" s="13" t="s">
        <v>100</v>
      </c>
      <c r="V13" s="21" t="s">
        <v>73</v>
      </c>
    </row>
    <row r="14" spans="1:22" ht="14.25">
      <c r="A14" t="s">
        <v>641</v>
      </c>
      <c r="B14" t="s">
        <v>1810</v>
      </c>
      <c r="C14" s="12" t="s">
        <v>97</v>
      </c>
      <c r="D14" s="14" t="s">
        <v>104</v>
      </c>
      <c r="E14" s="12" t="s">
        <v>1809</v>
      </c>
      <c r="F14" s="12" t="s">
        <v>105</v>
      </c>
      <c r="G14" s="13" t="s">
        <v>106</v>
      </c>
      <c r="H14" s="15" t="s">
        <v>101</v>
      </c>
      <c r="I14" s="12" t="s">
        <v>107</v>
      </c>
      <c r="J14" s="16" t="s">
        <v>1809</v>
      </c>
      <c r="K14" s="16">
        <v>0.37</v>
      </c>
      <c r="L14" s="16" t="s">
        <v>1809</v>
      </c>
      <c r="M14" s="12" t="s">
        <v>103</v>
      </c>
      <c r="N14" s="14" t="s">
        <v>48</v>
      </c>
      <c r="O14" s="16" t="s">
        <v>1809</v>
      </c>
      <c r="P14" s="16" t="s">
        <v>1809</v>
      </c>
      <c r="Q14" s="16" t="s">
        <v>1809</v>
      </c>
      <c r="R14" s="17">
        <v>56</v>
      </c>
      <c r="S14" s="18">
        <v>18</v>
      </c>
      <c r="T14" s="19">
        <f t="shared" si="0"/>
        <v>0.32142857142857145</v>
      </c>
      <c r="U14" s="18" t="s">
        <v>108</v>
      </c>
      <c r="V14" s="21">
        <v>4</v>
      </c>
    </row>
    <row r="15" spans="1:22" ht="14.25">
      <c r="A15" t="s">
        <v>642</v>
      </c>
      <c r="B15" t="s">
        <v>1810</v>
      </c>
      <c r="C15" s="12" t="s">
        <v>97</v>
      </c>
      <c r="D15" s="14" t="s">
        <v>109</v>
      </c>
      <c r="E15" s="12" t="s">
        <v>1809</v>
      </c>
      <c r="F15" s="12" t="s">
        <v>110</v>
      </c>
      <c r="G15" s="14" t="s">
        <v>54</v>
      </c>
      <c r="H15" s="15" t="s">
        <v>111</v>
      </c>
      <c r="I15" s="12" t="s">
        <v>112</v>
      </c>
      <c r="J15" s="16">
        <v>0</v>
      </c>
      <c r="K15" s="16" t="s">
        <v>1809</v>
      </c>
      <c r="L15" s="16">
        <v>0</v>
      </c>
      <c r="M15" s="12" t="s">
        <v>103</v>
      </c>
      <c r="N15" s="14" t="s">
        <v>113</v>
      </c>
      <c r="O15" s="16" t="s">
        <v>1809</v>
      </c>
      <c r="P15" s="16">
        <v>0.04</v>
      </c>
      <c r="Q15" s="16" t="s">
        <v>1809</v>
      </c>
      <c r="R15" s="17">
        <v>658</v>
      </c>
      <c r="S15" s="18">
        <v>1</v>
      </c>
      <c r="T15" s="19">
        <f t="shared" si="0"/>
        <v>1.5197568389057751E-3</v>
      </c>
      <c r="U15" s="14" t="s">
        <v>109</v>
      </c>
      <c r="V15" s="21">
        <v>13</v>
      </c>
    </row>
    <row r="16" spans="1:22" ht="14.25">
      <c r="A16" t="s">
        <v>643</v>
      </c>
      <c r="B16" t="s">
        <v>1810</v>
      </c>
      <c r="C16" s="12" t="s">
        <v>114</v>
      </c>
      <c r="D16" s="13" t="s">
        <v>115</v>
      </c>
      <c r="E16" s="12" t="s">
        <v>116</v>
      </c>
      <c r="F16" s="12" t="s">
        <v>117</v>
      </c>
      <c r="G16" s="13" t="s">
        <v>45</v>
      </c>
      <c r="H16" s="15" t="s">
        <v>55</v>
      </c>
      <c r="I16" s="12" t="s">
        <v>118</v>
      </c>
      <c r="J16" s="16">
        <v>3.3999999999999998E-3</v>
      </c>
      <c r="K16" s="16">
        <v>1.0999999999999999E-2</v>
      </c>
      <c r="L16" s="16">
        <v>3.0999999999999999E-3</v>
      </c>
      <c r="M16" s="12" t="s">
        <v>57</v>
      </c>
      <c r="N16" s="14" t="s">
        <v>48</v>
      </c>
      <c r="O16" s="16">
        <v>0.02</v>
      </c>
      <c r="P16" s="16">
        <v>0.02</v>
      </c>
      <c r="Q16" s="22">
        <v>0</v>
      </c>
      <c r="R16" s="17">
        <v>1615</v>
      </c>
      <c r="S16" s="18">
        <v>11</v>
      </c>
      <c r="T16" s="19">
        <f t="shared" si="0"/>
        <v>6.8111455108359137E-3</v>
      </c>
      <c r="U16" s="13" t="s">
        <v>119</v>
      </c>
      <c r="V16" s="21" t="s">
        <v>120</v>
      </c>
    </row>
    <row r="17" spans="1:22" ht="14.25">
      <c r="A17" t="s">
        <v>644</v>
      </c>
      <c r="B17" t="s">
        <v>1810</v>
      </c>
      <c r="C17" s="12" t="s">
        <v>114</v>
      </c>
      <c r="D17" s="13" t="s">
        <v>121</v>
      </c>
      <c r="E17" s="12" t="s">
        <v>122</v>
      </c>
      <c r="F17" s="12" t="s">
        <v>123</v>
      </c>
      <c r="G17" s="14" t="s">
        <v>54</v>
      </c>
      <c r="H17" s="15" t="s">
        <v>46</v>
      </c>
      <c r="I17" s="12" t="s">
        <v>124</v>
      </c>
      <c r="J17" s="16">
        <v>0</v>
      </c>
      <c r="K17" s="16" t="s">
        <v>1809</v>
      </c>
      <c r="L17" s="16">
        <v>0</v>
      </c>
      <c r="M17" s="12" t="s">
        <v>31</v>
      </c>
      <c r="N17" s="14" t="s">
        <v>48</v>
      </c>
      <c r="O17" s="16">
        <v>0.04</v>
      </c>
      <c r="P17" s="16" t="s">
        <v>1809</v>
      </c>
      <c r="Q17" s="16" t="s">
        <v>1809</v>
      </c>
      <c r="R17" s="17">
        <v>1517</v>
      </c>
      <c r="S17" s="18">
        <v>1</v>
      </c>
      <c r="T17" s="19">
        <f t="shared" si="0"/>
        <v>6.5919578114700061E-4</v>
      </c>
      <c r="U17" s="13" t="s">
        <v>123</v>
      </c>
      <c r="V17" s="21" t="s">
        <v>73</v>
      </c>
    </row>
    <row r="18" spans="1:22" ht="14.25">
      <c r="A18" t="s">
        <v>645</v>
      </c>
      <c r="B18" t="s">
        <v>1810</v>
      </c>
      <c r="C18" s="12" t="s">
        <v>125</v>
      </c>
      <c r="D18" s="13" t="s">
        <v>126</v>
      </c>
      <c r="E18" s="12" t="s">
        <v>1809</v>
      </c>
      <c r="F18" s="12" t="s">
        <v>127</v>
      </c>
      <c r="G18" s="14" t="s">
        <v>54</v>
      </c>
      <c r="H18" s="15" t="s">
        <v>29</v>
      </c>
      <c r="I18" s="12" t="s">
        <v>128</v>
      </c>
      <c r="J18" s="16">
        <v>1E-4</v>
      </c>
      <c r="K18" s="16" t="s">
        <v>1809</v>
      </c>
      <c r="L18" s="24">
        <v>5.7989999999999999E-5</v>
      </c>
      <c r="M18" s="12" t="s">
        <v>103</v>
      </c>
      <c r="N18" s="14" t="s">
        <v>113</v>
      </c>
      <c r="O18" s="16" t="s">
        <v>1809</v>
      </c>
      <c r="P18" s="16" t="s">
        <v>1809</v>
      </c>
      <c r="Q18" s="16" t="s">
        <v>1809</v>
      </c>
      <c r="R18" s="17">
        <v>1517</v>
      </c>
      <c r="S18" s="18">
        <v>2</v>
      </c>
      <c r="T18" s="19">
        <f t="shared" si="0"/>
        <v>1.3183915622940012E-3</v>
      </c>
      <c r="U18" s="13" t="s">
        <v>127</v>
      </c>
      <c r="V18" s="21" t="s">
        <v>73</v>
      </c>
    </row>
    <row r="19" spans="1:22" ht="14.25">
      <c r="A19" t="s">
        <v>646</v>
      </c>
      <c r="B19" t="s">
        <v>1810</v>
      </c>
      <c r="C19" s="12" t="s">
        <v>129</v>
      </c>
      <c r="D19" s="13" t="s">
        <v>130</v>
      </c>
      <c r="E19" s="12" t="s">
        <v>131</v>
      </c>
      <c r="F19" s="12" t="s">
        <v>132</v>
      </c>
      <c r="G19" s="14" t="s">
        <v>54</v>
      </c>
      <c r="H19" s="16" t="s">
        <v>1809</v>
      </c>
      <c r="I19" s="12" t="s">
        <v>1809</v>
      </c>
      <c r="J19" s="16" t="s">
        <v>1809</v>
      </c>
      <c r="K19" s="16" t="s">
        <v>1809</v>
      </c>
      <c r="L19" s="16" t="s">
        <v>1809</v>
      </c>
      <c r="M19" s="12" t="s">
        <v>57</v>
      </c>
      <c r="N19" s="14" t="s">
        <v>133</v>
      </c>
      <c r="O19" s="16">
        <v>0.02</v>
      </c>
      <c r="P19" s="16" t="s">
        <v>1809</v>
      </c>
      <c r="Q19" s="16" t="s">
        <v>1809</v>
      </c>
      <c r="R19" s="17">
        <v>1517</v>
      </c>
      <c r="S19" s="18">
        <v>1</v>
      </c>
      <c r="T19" s="19">
        <f t="shared" si="0"/>
        <v>6.5919578114700061E-4</v>
      </c>
      <c r="U19" s="13" t="s">
        <v>132</v>
      </c>
      <c r="V19" s="21" t="s">
        <v>73</v>
      </c>
    </row>
    <row r="20" spans="1:22" ht="14.25">
      <c r="A20" t="s">
        <v>647</v>
      </c>
      <c r="B20" t="s">
        <v>1810</v>
      </c>
      <c r="C20" s="12" t="s">
        <v>129</v>
      </c>
      <c r="D20" s="13" t="s">
        <v>134</v>
      </c>
      <c r="E20" s="12" t="s">
        <v>135</v>
      </c>
      <c r="F20" s="12" t="s">
        <v>136</v>
      </c>
      <c r="G20" s="14" t="s">
        <v>54</v>
      </c>
      <c r="H20" s="15" t="s">
        <v>29</v>
      </c>
      <c r="I20" s="12" t="s">
        <v>137</v>
      </c>
      <c r="J20" s="16" t="s">
        <v>1809</v>
      </c>
      <c r="K20" s="16" t="s">
        <v>1809</v>
      </c>
      <c r="L20" s="16" t="s">
        <v>1809</v>
      </c>
      <c r="M20" s="12" t="s">
        <v>57</v>
      </c>
      <c r="N20" s="14" t="s">
        <v>80</v>
      </c>
      <c r="O20" s="16">
        <v>0.02</v>
      </c>
      <c r="P20" s="16" t="s">
        <v>1809</v>
      </c>
      <c r="Q20" s="16" t="s">
        <v>1809</v>
      </c>
      <c r="R20" s="17">
        <v>1517</v>
      </c>
      <c r="S20" s="18">
        <v>1</v>
      </c>
      <c r="T20" s="19">
        <f t="shared" si="0"/>
        <v>6.5919578114700061E-4</v>
      </c>
      <c r="U20" s="13" t="s">
        <v>136</v>
      </c>
      <c r="V20" s="21" t="s">
        <v>73</v>
      </c>
    </row>
    <row r="21" spans="1:22" ht="14.25">
      <c r="A21" t="s">
        <v>648</v>
      </c>
      <c r="B21" t="s">
        <v>1810</v>
      </c>
      <c r="C21" s="12" t="s">
        <v>138</v>
      </c>
      <c r="D21" s="13" t="s">
        <v>139</v>
      </c>
      <c r="E21" s="12" t="s">
        <v>1809</v>
      </c>
      <c r="F21" s="12" t="s">
        <v>140</v>
      </c>
      <c r="G21" s="14" t="s">
        <v>54</v>
      </c>
      <c r="H21" s="16" t="s">
        <v>1809</v>
      </c>
      <c r="I21" s="12" t="s">
        <v>1809</v>
      </c>
      <c r="J21" s="16" t="s">
        <v>1809</v>
      </c>
      <c r="K21" s="16" t="s">
        <v>1809</v>
      </c>
      <c r="L21" s="16" t="s">
        <v>1809</v>
      </c>
      <c r="M21" s="12" t="s">
        <v>103</v>
      </c>
      <c r="N21" s="25" t="s">
        <v>141</v>
      </c>
      <c r="O21" s="16" t="s">
        <v>1809</v>
      </c>
      <c r="P21" s="16" t="s">
        <v>1809</v>
      </c>
      <c r="Q21" s="16" t="s">
        <v>1809</v>
      </c>
      <c r="R21" s="17">
        <v>1517</v>
      </c>
      <c r="S21" s="18">
        <v>1</v>
      </c>
      <c r="T21" s="19">
        <f t="shared" si="0"/>
        <v>6.5919578114700061E-4</v>
      </c>
      <c r="U21" s="13" t="s">
        <v>140</v>
      </c>
      <c r="V21" s="21" t="s">
        <v>73</v>
      </c>
    </row>
    <row r="22" spans="1:22" ht="14.25">
      <c r="A22" t="s">
        <v>649</v>
      </c>
      <c r="B22" t="s">
        <v>1810</v>
      </c>
      <c r="C22" s="12" t="s">
        <v>138</v>
      </c>
      <c r="D22" s="13" t="s">
        <v>142</v>
      </c>
      <c r="E22" s="12" t="s">
        <v>1809</v>
      </c>
      <c r="F22" s="12" t="s">
        <v>143</v>
      </c>
      <c r="G22" s="14" t="s">
        <v>54</v>
      </c>
      <c r="H22" s="15" t="s">
        <v>46</v>
      </c>
      <c r="I22" s="12" t="s">
        <v>144</v>
      </c>
      <c r="J22" s="16">
        <v>1.8E-3</v>
      </c>
      <c r="K22" s="16">
        <v>1E-3</v>
      </c>
      <c r="L22" s="16">
        <v>1.1999999999999999E-3</v>
      </c>
      <c r="M22" s="12" t="s">
        <v>103</v>
      </c>
      <c r="N22" s="14" t="s">
        <v>48</v>
      </c>
      <c r="O22" s="16" t="s">
        <v>1809</v>
      </c>
      <c r="P22" s="16" t="s">
        <v>1809</v>
      </c>
      <c r="Q22" s="16" t="s">
        <v>1809</v>
      </c>
      <c r="R22" s="17">
        <v>1517</v>
      </c>
      <c r="S22" s="18">
        <v>4</v>
      </c>
      <c r="T22" s="19">
        <f t="shared" si="0"/>
        <v>2.6367831245880024E-3</v>
      </c>
      <c r="U22" s="13" t="s">
        <v>143</v>
      </c>
      <c r="V22" s="21" t="s">
        <v>73</v>
      </c>
    </row>
    <row r="23" spans="1:22" ht="14.25">
      <c r="A23" t="s">
        <v>650</v>
      </c>
      <c r="B23" t="s">
        <v>1810</v>
      </c>
      <c r="C23" s="12" t="s">
        <v>145</v>
      </c>
      <c r="D23" s="13" t="s">
        <v>146</v>
      </c>
      <c r="E23" s="12" t="s">
        <v>147</v>
      </c>
      <c r="F23" s="12" t="s">
        <v>148</v>
      </c>
      <c r="G23" s="14" t="s">
        <v>54</v>
      </c>
      <c r="H23" s="16" t="s">
        <v>1809</v>
      </c>
      <c r="I23" s="12" t="s">
        <v>1809</v>
      </c>
      <c r="J23" s="16" t="s">
        <v>1809</v>
      </c>
      <c r="K23" s="16" t="s">
        <v>1809</v>
      </c>
      <c r="L23" s="16" t="s">
        <v>1809</v>
      </c>
      <c r="M23" s="12" t="s">
        <v>31</v>
      </c>
      <c r="N23" s="25" t="s">
        <v>149</v>
      </c>
      <c r="O23" s="16">
        <v>0.02</v>
      </c>
      <c r="P23" s="16" t="s">
        <v>1809</v>
      </c>
      <c r="Q23" s="16" t="s">
        <v>1809</v>
      </c>
      <c r="R23" s="17">
        <v>1517</v>
      </c>
      <c r="S23" s="18">
        <v>1</v>
      </c>
      <c r="T23" s="19">
        <f t="shared" si="0"/>
        <v>6.5919578114700061E-4</v>
      </c>
      <c r="U23" s="13" t="s">
        <v>148</v>
      </c>
      <c r="V23" s="21" t="s">
        <v>73</v>
      </c>
    </row>
    <row r="24" spans="1:22" ht="14.25">
      <c r="A24" t="s">
        <v>651</v>
      </c>
      <c r="B24" t="s">
        <v>1810</v>
      </c>
      <c r="C24" s="12" t="s">
        <v>145</v>
      </c>
      <c r="D24" s="16" t="s">
        <v>150</v>
      </c>
      <c r="E24" s="12" t="s">
        <v>151</v>
      </c>
      <c r="F24" s="12" t="s">
        <v>152</v>
      </c>
      <c r="G24" s="13" t="s">
        <v>153</v>
      </c>
      <c r="H24" s="15" t="s">
        <v>154</v>
      </c>
      <c r="I24" s="12" t="s">
        <v>1809</v>
      </c>
      <c r="J24" s="16" t="s">
        <v>1809</v>
      </c>
      <c r="K24" s="16" t="s">
        <v>1809</v>
      </c>
      <c r="L24" s="16" t="s">
        <v>1809</v>
      </c>
      <c r="M24" s="12" t="s">
        <v>155</v>
      </c>
      <c r="N24" s="14" t="s">
        <v>66</v>
      </c>
      <c r="O24" s="16" t="s">
        <v>1809</v>
      </c>
      <c r="P24" s="26" t="s">
        <v>1809</v>
      </c>
      <c r="Q24" s="26" t="s">
        <v>1809</v>
      </c>
      <c r="R24" s="17">
        <v>99</v>
      </c>
      <c r="S24" s="18">
        <v>1</v>
      </c>
      <c r="T24" s="19">
        <f t="shared" si="0"/>
        <v>1.0101010101010102E-2</v>
      </c>
      <c r="U24" s="16" t="s">
        <v>150</v>
      </c>
      <c r="V24" s="21">
        <v>9</v>
      </c>
    </row>
    <row r="25" spans="1:22" ht="14.25">
      <c r="A25" t="s">
        <v>652</v>
      </c>
      <c r="B25" t="s">
        <v>1810</v>
      </c>
      <c r="C25" s="12" t="s">
        <v>145</v>
      </c>
      <c r="D25" s="13" t="s">
        <v>156</v>
      </c>
      <c r="E25" s="12" t="s">
        <v>157</v>
      </c>
      <c r="F25" s="12" t="s">
        <v>158</v>
      </c>
      <c r="G25" s="14" t="s">
        <v>159</v>
      </c>
      <c r="H25" s="15" t="s">
        <v>46</v>
      </c>
      <c r="I25" s="12" t="s">
        <v>160</v>
      </c>
      <c r="J25" s="16">
        <v>3.0999999999999999E-3</v>
      </c>
      <c r="K25" s="16">
        <v>1E-3</v>
      </c>
      <c r="L25" s="16">
        <v>3.0000000000000001E-3</v>
      </c>
      <c r="M25" s="12" t="s">
        <v>31</v>
      </c>
      <c r="N25" s="14" t="s">
        <v>48</v>
      </c>
      <c r="O25" s="16">
        <v>0.02</v>
      </c>
      <c r="P25" s="16" t="s">
        <v>1809</v>
      </c>
      <c r="Q25" s="16" t="s">
        <v>1809</v>
      </c>
      <c r="R25" s="17">
        <v>1640</v>
      </c>
      <c r="S25" s="18">
        <v>17</v>
      </c>
      <c r="T25" s="19">
        <f t="shared" si="0"/>
        <v>1.0365853658536586E-2</v>
      </c>
      <c r="U25" s="20" t="s">
        <v>161</v>
      </c>
      <c r="V25" s="18" t="s">
        <v>162</v>
      </c>
    </row>
    <row r="26" spans="1:22" ht="14.25">
      <c r="A26" t="s">
        <v>653</v>
      </c>
      <c r="B26" t="s">
        <v>1810</v>
      </c>
      <c r="C26" s="12" t="s">
        <v>145</v>
      </c>
      <c r="D26" s="16" t="s">
        <v>163</v>
      </c>
      <c r="E26" s="12" t="s">
        <v>164</v>
      </c>
      <c r="F26" s="12" t="s">
        <v>165</v>
      </c>
      <c r="G26" s="13" t="s">
        <v>153</v>
      </c>
      <c r="H26" s="15" t="s">
        <v>46</v>
      </c>
      <c r="I26" s="12" t="s">
        <v>166</v>
      </c>
      <c r="J26" s="16">
        <v>1.4E-3</v>
      </c>
      <c r="K26" s="16">
        <v>1E-3</v>
      </c>
      <c r="L26" s="16">
        <v>1.4E-3</v>
      </c>
      <c r="M26" s="12" t="s">
        <v>57</v>
      </c>
      <c r="N26" s="14" t="s">
        <v>32</v>
      </c>
      <c r="O26" s="16">
        <v>0.02</v>
      </c>
      <c r="P26" s="16" t="s">
        <v>1809</v>
      </c>
      <c r="Q26" s="16" t="s">
        <v>1809</v>
      </c>
      <c r="R26" s="17">
        <v>1616</v>
      </c>
      <c r="S26" s="18">
        <v>5</v>
      </c>
      <c r="T26" s="19">
        <f t="shared" si="0"/>
        <v>3.0940594059405942E-3</v>
      </c>
      <c r="U26" s="16" t="s">
        <v>167</v>
      </c>
      <c r="V26" s="21" t="s">
        <v>168</v>
      </c>
    </row>
    <row r="27" spans="1:22" ht="14.25">
      <c r="A27" t="s">
        <v>654</v>
      </c>
      <c r="B27" t="s">
        <v>1810</v>
      </c>
      <c r="C27" s="12" t="s">
        <v>145</v>
      </c>
      <c r="D27" s="13" t="s">
        <v>169</v>
      </c>
      <c r="E27" s="12" t="s">
        <v>170</v>
      </c>
      <c r="F27" s="12" t="s">
        <v>171</v>
      </c>
      <c r="G27" s="14" t="s">
        <v>54</v>
      </c>
      <c r="H27" s="15" t="s">
        <v>64</v>
      </c>
      <c r="I27" s="12" t="s">
        <v>172</v>
      </c>
      <c r="J27" s="16">
        <v>1.4E-3</v>
      </c>
      <c r="K27" s="16" t="s">
        <v>1809</v>
      </c>
      <c r="L27" s="16">
        <v>1.1000000000000001E-3</v>
      </c>
      <c r="M27" s="12" t="s">
        <v>57</v>
      </c>
      <c r="N27" s="14" t="s">
        <v>80</v>
      </c>
      <c r="O27" s="16">
        <v>0.02</v>
      </c>
      <c r="P27" s="16">
        <v>0.02</v>
      </c>
      <c r="Q27" s="22">
        <v>7.695754E-3</v>
      </c>
      <c r="R27" s="17">
        <v>1517</v>
      </c>
      <c r="S27" s="18">
        <v>1</v>
      </c>
      <c r="T27" s="19">
        <f t="shared" si="0"/>
        <v>6.5919578114700061E-4</v>
      </c>
      <c r="U27" s="13" t="s">
        <v>171</v>
      </c>
      <c r="V27" s="21" t="s">
        <v>73</v>
      </c>
    </row>
    <row r="28" spans="1:22" ht="14.25">
      <c r="A28" t="s">
        <v>655</v>
      </c>
      <c r="B28" t="s">
        <v>1810</v>
      </c>
      <c r="C28" s="12" t="s">
        <v>145</v>
      </c>
      <c r="D28" s="13" t="s">
        <v>173</v>
      </c>
      <c r="E28" s="12" t="s">
        <v>174</v>
      </c>
      <c r="F28" s="12" t="s">
        <v>175</v>
      </c>
      <c r="G28" s="14" t="s">
        <v>54</v>
      </c>
      <c r="H28" s="15" t="s">
        <v>78</v>
      </c>
      <c r="I28" s="12" t="s">
        <v>176</v>
      </c>
      <c r="J28" s="16">
        <v>2.0000000000000001E-4</v>
      </c>
      <c r="K28" s="16">
        <v>2E-3</v>
      </c>
      <c r="L28" s="16">
        <v>2.0000000000000001E-4</v>
      </c>
      <c r="M28" s="12" t="s">
        <v>31</v>
      </c>
      <c r="N28" s="14" t="s">
        <v>113</v>
      </c>
      <c r="O28" s="16">
        <v>0.02</v>
      </c>
      <c r="P28" s="16" t="s">
        <v>1809</v>
      </c>
      <c r="Q28" s="16" t="s">
        <v>1809</v>
      </c>
      <c r="R28" s="17">
        <v>1517</v>
      </c>
      <c r="S28" s="18">
        <v>1</v>
      </c>
      <c r="T28" s="19">
        <f t="shared" si="0"/>
        <v>6.5919578114700061E-4</v>
      </c>
      <c r="U28" s="13" t="s">
        <v>175</v>
      </c>
      <c r="V28" s="21" t="s">
        <v>73</v>
      </c>
    </row>
    <row r="29" spans="1:22" ht="14.25">
      <c r="A29" t="s">
        <v>656</v>
      </c>
      <c r="B29" t="s">
        <v>1810</v>
      </c>
      <c r="C29" s="12" t="s">
        <v>145</v>
      </c>
      <c r="D29" s="14" t="s">
        <v>177</v>
      </c>
      <c r="E29" s="12" t="s">
        <v>178</v>
      </c>
      <c r="F29" s="12" t="s">
        <v>179</v>
      </c>
      <c r="G29" s="14" t="s">
        <v>54</v>
      </c>
      <c r="H29" s="15" t="s">
        <v>78</v>
      </c>
      <c r="I29" s="12" t="s">
        <v>180</v>
      </c>
      <c r="J29" s="16">
        <v>1E-4</v>
      </c>
      <c r="K29" s="16" t="s">
        <v>1809</v>
      </c>
      <c r="L29" s="16">
        <v>5.0000000000000001E-4</v>
      </c>
      <c r="M29" s="12" t="s">
        <v>31</v>
      </c>
      <c r="N29" s="14" t="s">
        <v>113</v>
      </c>
      <c r="O29" s="16">
        <v>0.02</v>
      </c>
      <c r="P29" s="16" t="s">
        <v>1809</v>
      </c>
      <c r="Q29" s="16" t="s">
        <v>1809</v>
      </c>
      <c r="R29" s="17">
        <v>2175</v>
      </c>
      <c r="S29" s="18">
        <v>2</v>
      </c>
      <c r="T29" s="19">
        <f t="shared" si="0"/>
        <v>9.1954022988505744E-4</v>
      </c>
      <c r="U29" s="14" t="s">
        <v>181</v>
      </c>
      <c r="V29" s="21" t="s">
        <v>182</v>
      </c>
    </row>
    <row r="30" spans="1:22" ht="14.25">
      <c r="A30" t="s">
        <v>657</v>
      </c>
      <c r="B30" t="s">
        <v>1810</v>
      </c>
      <c r="C30" s="12" t="s">
        <v>145</v>
      </c>
      <c r="D30" s="13" t="s">
        <v>183</v>
      </c>
      <c r="E30" s="12" t="s">
        <v>184</v>
      </c>
      <c r="F30" s="12" t="s">
        <v>185</v>
      </c>
      <c r="G30" s="14" t="s">
        <v>37</v>
      </c>
      <c r="H30" s="16" t="s">
        <v>1809</v>
      </c>
      <c r="I30" s="12" t="s">
        <v>1809</v>
      </c>
      <c r="J30" s="16" t="s">
        <v>1809</v>
      </c>
      <c r="K30" s="16" t="s">
        <v>1809</v>
      </c>
      <c r="L30" s="16" t="s">
        <v>1809</v>
      </c>
      <c r="M30" s="12" t="s">
        <v>155</v>
      </c>
      <c r="N30" s="25" t="s">
        <v>141</v>
      </c>
      <c r="O30" s="16" t="s">
        <v>1809</v>
      </c>
      <c r="P30" s="16" t="s">
        <v>1809</v>
      </c>
      <c r="Q30" s="16" t="s">
        <v>1809</v>
      </c>
      <c r="R30" s="17">
        <v>120</v>
      </c>
      <c r="S30" s="18">
        <v>1</v>
      </c>
      <c r="T30" s="19">
        <f t="shared" si="0"/>
        <v>8.3333333333333332E-3</v>
      </c>
      <c r="U30" s="13" t="s">
        <v>186</v>
      </c>
      <c r="V30" s="21">
        <v>15</v>
      </c>
    </row>
    <row r="31" spans="1:22" ht="14.25">
      <c r="A31" t="s">
        <v>658</v>
      </c>
      <c r="B31" t="s">
        <v>1810</v>
      </c>
      <c r="C31" s="12" t="s">
        <v>145</v>
      </c>
      <c r="D31" s="13" t="s">
        <v>187</v>
      </c>
      <c r="E31" s="12" t="s">
        <v>188</v>
      </c>
      <c r="F31" s="12" t="s">
        <v>189</v>
      </c>
      <c r="G31" s="23" t="s">
        <v>63</v>
      </c>
      <c r="H31" s="15" t="s">
        <v>64</v>
      </c>
      <c r="I31" s="12" t="s">
        <v>190</v>
      </c>
      <c r="J31" s="16" t="s">
        <v>1809</v>
      </c>
      <c r="K31" s="16" t="s">
        <v>1809</v>
      </c>
      <c r="L31" s="16" t="s">
        <v>1809</v>
      </c>
      <c r="M31" s="12" t="s">
        <v>65</v>
      </c>
      <c r="N31" s="14" t="s">
        <v>40</v>
      </c>
      <c r="O31" s="16">
        <v>0.99</v>
      </c>
      <c r="P31" s="16" t="s">
        <v>1809</v>
      </c>
      <c r="Q31" s="16" t="s">
        <v>1809</v>
      </c>
      <c r="R31" s="17">
        <v>271</v>
      </c>
      <c r="S31" s="18">
        <v>3</v>
      </c>
      <c r="T31" s="19">
        <f t="shared" si="0"/>
        <v>1.107011070110701E-2</v>
      </c>
      <c r="U31" s="20" t="s">
        <v>191</v>
      </c>
      <c r="V31" s="18" t="s">
        <v>192</v>
      </c>
    </row>
    <row r="32" spans="1:22" ht="14.25">
      <c r="A32" t="s">
        <v>659</v>
      </c>
      <c r="B32" t="s">
        <v>1810</v>
      </c>
      <c r="C32" s="12" t="s">
        <v>145</v>
      </c>
      <c r="D32" s="13" t="s">
        <v>193</v>
      </c>
      <c r="E32" s="12" t="s">
        <v>194</v>
      </c>
      <c r="F32" s="12" t="s">
        <v>195</v>
      </c>
      <c r="G32" s="14" t="s">
        <v>54</v>
      </c>
      <c r="H32" s="15" t="s">
        <v>196</v>
      </c>
      <c r="I32" s="12" t="s">
        <v>197</v>
      </c>
      <c r="J32" s="16" t="s">
        <v>1809</v>
      </c>
      <c r="K32" s="16" t="s">
        <v>1809</v>
      </c>
      <c r="L32" s="16" t="s">
        <v>1809</v>
      </c>
      <c r="M32" s="12" t="s">
        <v>155</v>
      </c>
      <c r="N32" s="14" t="s">
        <v>40</v>
      </c>
      <c r="O32" s="16" t="s">
        <v>1809</v>
      </c>
      <c r="P32" s="16" t="s">
        <v>1809</v>
      </c>
      <c r="Q32" s="16" t="s">
        <v>1809</v>
      </c>
      <c r="R32" s="17">
        <v>1517</v>
      </c>
      <c r="S32" s="18">
        <v>1</v>
      </c>
      <c r="T32" s="19">
        <f t="shared" si="0"/>
        <v>6.5919578114700061E-4</v>
      </c>
      <c r="U32" s="13" t="s">
        <v>198</v>
      </c>
      <c r="V32" s="21" t="s">
        <v>73</v>
      </c>
    </row>
    <row r="33" spans="1:22" ht="14.25">
      <c r="A33" t="s">
        <v>660</v>
      </c>
      <c r="B33" t="s">
        <v>1810</v>
      </c>
      <c r="C33" s="12" t="s">
        <v>145</v>
      </c>
      <c r="D33" s="13" t="s">
        <v>199</v>
      </c>
      <c r="E33" s="12" t="s">
        <v>200</v>
      </c>
      <c r="F33" s="12" t="s">
        <v>201</v>
      </c>
      <c r="G33" s="14" t="s">
        <v>54</v>
      </c>
      <c r="H33" s="15" t="s">
        <v>46</v>
      </c>
      <c r="I33" s="12" t="s">
        <v>202</v>
      </c>
      <c r="J33" s="16">
        <v>0</v>
      </c>
      <c r="K33" s="16">
        <v>1E-3</v>
      </c>
      <c r="L33" s="24">
        <v>5.7979999999999997E-5</v>
      </c>
      <c r="M33" s="12" t="s">
        <v>57</v>
      </c>
      <c r="N33" s="14" t="s">
        <v>32</v>
      </c>
      <c r="O33" s="16">
        <v>0.02</v>
      </c>
      <c r="P33" s="16">
        <v>0.02</v>
      </c>
      <c r="Q33" s="16" t="s">
        <v>1809</v>
      </c>
      <c r="R33" s="17">
        <v>1517</v>
      </c>
      <c r="S33" s="18">
        <v>1</v>
      </c>
      <c r="T33" s="19">
        <f t="shared" si="0"/>
        <v>6.5919578114700061E-4</v>
      </c>
      <c r="U33" s="13" t="s">
        <v>201</v>
      </c>
      <c r="V33" s="21" t="s">
        <v>73</v>
      </c>
    </row>
    <row r="34" spans="1:22" ht="14.25">
      <c r="A34" t="s">
        <v>661</v>
      </c>
      <c r="B34" t="s">
        <v>1810</v>
      </c>
      <c r="C34" s="12" t="s">
        <v>145</v>
      </c>
      <c r="D34" s="13" t="s">
        <v>203</v>
      </c>
      <c r="E34" s="12" t="s">
        <v>204</v>
      </c>
      <c r="F34" s="12" t="s">
        <v>205</v>
      </c>
      <c r="G34" s="13" t="s">
        <v>153</v>
      </c>
      <c r="H34" s="15" t="s">
        <v>55</v>
      </c>
      <c r="I34" s="12" t="s">
        <v>206</v>
      </c>
      <c r="J34" s="16">
        <v>3.0000000000000001E-3</v>
      </c>
      <c r="K34" s="16" t="s">
        <v>1809</v>
      </c>
      <c r="L34" s="16">
        <v>2.3E-3</v>
      </c>
      <c r="M34" s="12" t="s">
        <v>57</v>
      </c>
      <c r="N34" s="14" t="s">
        <v>32</v>
      </c>
      <c r="O34" s="16">
        <v>0.02</v>
      </c>
      <c r="P34" s="16">
        <v>0.02</v>
      </c>
      <c r="Q34" s="22">
        <v>4.267425E-3</v>
      </c>
      <c r="R34" s="17">
        <v>1688</v>
      </c>
      <c r="S34" s="18">
        <v>13</v>
      </c>
      <c r="T34" s="19">
        <f t="shared" si="0"/>
        <v>7.701421800947867E-3</v>
      </c>
      <c r="U34" s="20" t="s">
        <v>207</v>
      </c>
      <c r="V34" s="21" t="s">
        <v>208</v>
      </c>
    </row>
    <row r="35" spans="1:22" ht="14.25">
      <c r="A35" t="s">
        <v>662</v>
      </c>
      <c r="B35" t="s">
        <v>1810</v>
      </c>
      <c r="C35" s="12" t="s">
        <v>145</v>
      </c>
      <c r="D35" s="13" t="s">
        <v>209</v>
      </c>
      <c r="E35" s="12" t="s">
        <v>210</v>
      </c>
      <c r="F35" s="12" t="s">
        <v>211</v>
      </c>
      <c r="G35" s="14" t="s">
        <v>54</v>
      </c>
      <c r="H35" s="15" t="s">
        <v>55</v>
      </c>
      <c r="I35" s="12" t="s">
        <v>212</v>
      </c>
      <c r="J35" s="16">
        <v>1E-4</v>
      </c>
      <c r="K35" s="16" t="s">
        <v>1809</v>
      </c>
      <c r="L35" s="16">
        <v>2.9999999999999997E-4</v>
      </c>
      <c r="M35" s="12" t="s">
        <v>57</v>
      </c>
      <c r="N35" s="14" t="s">
        <v>48</v>
      </c>
      <c r="O35" s="16">
        <v>0.02</v>
      </c>
      <c r="P35" s="16">
        <v>0.02</v>
      </c>
      <c r="Q35" s="22">
        <v>0</v>
      </c>
      <c r="R35" s="17">
        <v>1517</v>
      </c>
      <c r="S35" s="18">
        <v>1</v>
      </c>
      <c r="T35" s="19">
        <f t="shared" si="0"/>
        <v>6.5919578114700061E-4</v>
      </c>
      <c r="U35" s="13" t="s">
        <v>211</v>
      </c>
      <c r="V35" s="21" t="s">
        <v>73</v>
      </c>
    </row>
    <row r="36" spans="1:22" ht="14.25">
      <c r="A36" t="s">
        <v>663</v>
      </c>
      <c r="B36" t="s">
        <v>1810</v>
      </c>
      <c r="C36" s="12" t="s">
        <v>145</v>
      </c>
      <c r="D36" s="13" t="s">
        <v>213</v>
      </c>
      <c r="E36" s="12" t="s">
        <v>214</v>
      </c>
      <c r="F36" s="12" t="s">
        <v>215</v>
      </c>
      <c r="G36" s="14" t="s">
        <v>54</v>
      </c>
      <c r="H36" s="15" t="s">
        <v>29</v>
      </c>
      <c r="I36" s="12" t="s">
        <v>216</v>
      </c>
      <c r="J36" s="16" t="s">
        <v>1809</v>
      </c>
      <c r="K36" s="16" t="s">
        <v>1809</v>
      </c>
      <c r="L36" s="24">
        <v>5.7979999999999997E-5</v>
      </c>
      <c r="M36" s="12" t="s">
        <v>31</v>
      </c>
      <c r="N36" s="14" t="s">
        <v>113</v>
      </c>
      <c r="O36" s="16">
        <v>0.02</v>
      </c>
      <c r="P36" s="16" t="s">
        <v>1809</v>
      </c>
      <c r="Q36" s="16" t="s">
        <v>1809</v>
      </c>
      <c r="R36" s="17">
        <v>1517</v>
      </c>
      <c r="S36" s="18">
        <v>1</v>
      </c>
      <c r="T36" s="19">
        <f t="shared" si="0"/>
        <v>6.5919578114700061E-4</v>
      </c>
      <c r="U36" s="13" t="s">
        <v>215</v>
      </c>
      <c r="V36" s="21" t="s">
        <v>73</v>
      </c>
    </row>
    <row r="37" spans="1:22" ht="14.25">
      <c r="A37" t="s">
        <v>664</v>
      </c>
      <c r="B37" t="s">
        <v>1810</v>
      </c>
      <c r="C37" s="12" t="s">
        <v>145</v>
      </c>
      <c r="D37" s="13" t="s">
        <v>217</v>
      </c>
      <c r="E37" s="12" t="s">
        <v>218</v>
      </c>
      <c r="F37" s="12" t="s">
        <v>219</v>
      </c>
      <c r="G37" s="23" t="s">
        <v>63</v>
      </c>
      <c r="H37" s="15" t="s">
        <v>220</v>
      </c>
      <c r="I37" s="12" t="s">
        <v>221</v>
      </c>
      <c r="J37" s="16" t="s">
        <v>1809</v>
      </c>
      <c r="K37" s="16" t="s">
        <v>1809</v>
      </c>
      <c r="L37" s="16" t="s">
        <v>1809</v>
      </c>
      <c r="M37" s="12" t="s">
        <v>155</v>
      </c>
      <c r="N37" s="12" t="s">
        <v>66</v>
      </c>
      <c r="O37" s="16" t="s">
        <v>1809</v>
      </c>
      <c r="P37" s="16" t="s">
        <v>1809</v>
      </c>
      <c r="Q37" s="16" t="s">
        <v>1809</v>
      </c>
      <c r="R37" s="17">
        <v>161</v>
      </c>
      <c r="S37" s="18">
        <v>2</v>
      </c>
      <c r="T37" s="19">
        <f t="shared" si="0"/>
        <v>1.2422360248447204E-2</v>
      </c>
      <c r="U37" s="20" t="s">
        <v>217</v>
      </c>
      <c r="V37" s="21" t="s">
        <v>222</v>
      </c>
    </row>
    <row r="38" spans="1:22" ht="14.25">
      <c r="A38" t="s">
        <v>665</v>
      </c>
      <c r="B38" t="s">
        <v>1810</v>
      </c>
      <c r="C38" s="12" t="s">
        <v>145</v>
      </c>
      <c r="D38" s="13" t="s">
        <v>223</v>
      </c>
      <c r="E38" s="12" t="s">
        <v>224</v>
      </c>
      <c r="F38" s="12" t="s">
        <v>225</v>
      </c>
      <c r="G38" s="14" t="s">
        <v>54</v>
      </c>
      <c r="H38" s="15" t="s">
        <v>78</v>
      </c>
      <c r="I38" s="12" t="s">
        <v>226</v>
      </c>
      <c r="J38" s="16">
        <v>8.9999999999999998E-4</v>
      </c>
      <c r="K38" s="16">
        <v>2E-3</v>
      </c>
      <c r="L38" s="16">
        <v>1.6999999999999999E-3</v>
      </c>
      <c r="M38" s="12" t="s">
        <v>31</v>
      </c>
      <c r="N38" s="14" t="s">
        <v>113</v>
      </c>
      <c r="O38" s="16">
        <v>0.02</v>
      </c>
      <c r="P38" s="16" t="s">
        <v>1809</v>
      </c>
      <c r="Q38" s="16" t="s">
        <v>1809</v>
      </c>
      <c r="R38" s="17">
        <v>1517</v>
      </c>
      <c r="S38" s="18">
        <v>5</v>
      </c>
      <c r="T38" s="19">
        <f t="shared" si="0"/>
        <v>3.2959789057350032E-3</v>
      </c>
      <c r="U38" s="13" t="s">
        <v>225</v>
      </c>
      <c r="V38" s="21" t="s">
        <v>73</v>
      </c>
    </row>
    <row r="39" spans="1:22" ht="14.25">
      <c r="A39" t="s">
        <v>666</v>
      </c>
      <c r="B39" t="s">
        <v>1810</v>
      </c>
      <c r="C39" s="12" t="s">
        <v>145</v>
      </c>
      <c r="D39" s="13" t="s">
        <v>227</v>
      </c>
      <c r="E39" s="12" t="s">
        <v>228</v>
      </c>
      <c r="F39" s="12" t="s">
        <v>229</v>
      </c>
      <c r="G39" s="13" t="s">
        <v>106</v>
      </c>
      <c r="H39" s="15" t="s">
        <v>78</v>
      </c>
      <c r="I39" s="12" t="s">
        <v>230</v>
      </c>
      <c r="J39" s="16">
        <v>0</v>
      </c>
      <c r="K39" s="16" t="s">
        <v>1809</v>
      </c>
      <c r="L39" s="16">
        <v>0</v>
      </c>
      <c r="M39" s="12" t="s">
        <v>31</v>
      </c>
      <c r="N39" s="14" t="s">
        <v>113</v>
      </c>
      <c r="O39" s="16">
        <v>0.02</v>
      </c>
      <c r="P39" s="16" t="s">
        <v>1809</v>
      </c>
      <c r="Q39" s="16" t="s">
        <v>1809</v>
      </c>
      <c r="R39" s="17">
        <v>36</v>
      </c>
      <c r="S39" s="18">
        <v>1</v>
      </c>
      <c r="T39" s="19">
        <f t="shared" si="0"/>
        <v>2.7777777777777776E-2</v>
      </c>
      <c r="U39" s="20" t="s">
        <v>231</v>
      </c>
      <c r="V39" s="21">
        <v>8</v>
      </c>
    </row>
    <row r="40" spans="1:22" ht="14.25">
      <c r="A40" t="s">
        <v>667</v>
      </c>
      <c r="B40" t="s">
        <v>1810</v>
      </c>
      <c r="C40" s="12" t="s">
        <v>145</v>
      </c>
      <c r="D40" s="13" t="s">
        <v>232</v>
      </c>
      <c r="E40" s="12" t="s">
        <v>233</v>
      </c>
      <c r="F40" s="12" t="s">
        <v>234</v>
      </c>
      <c r="G40" s="14" t="s">
        <v>54</v>
      </c>
      <c r="H40" s="15" t="s">
        <v>78</v>
      </c>
      <c r="I40" s="12" t="s">
        <v>235</v>
      </c>
      <c r="J40" s="16">
        <v>2.0000000000000001E-4</v>
      </c>
      <c r="K40" s="16" t="s">
        <v>1809</v>
      </c>
      <c r="L40" s="16">
        <v>5.0000000000000001E-4</v>
      </c>
      <c r="M40" s="12" t="s">
        <v>31</v>
      </c>
      <c r="N40" s="14" t="s">
        <v>113</v>
      </c>
      <c r="O40" s="16">
        <v>0.02</v>
      </c>
      <c r="P40" s="16" t="s">
        <v>1809</v>
      </c>
      <c r="Q40" s="16" t="s">
        <v>1809</v>
      </c>
      <c r="R40" s="17">
        <v>1517</v>
      </c>
      <c r="S40" s="18">
        <v>4</v>
      </c>
      <c r="T40" s="19">
        <f t="shared" si="0"/>
        <v>2.6367831245880024E-3</v>
      </c>
      <c r="U40" s="13" t="s">
        <v>234</v>
      </c>
      <c r="V40" s="21" t="s">
        <v>73</v>
      </c>
    </row>
    <row r="41" spans="1:22" ht="14.25">
      <c r="A41" t="s">
        <v>668</v>
      </c>
      <c r="B41" t="s">
        <v>1810</v>
      </c>
      <c r="C41" s="12" t="s">
        <v>145</v>
      </c>
      <c r="D41" s="13" t="s">
        <v>236</v>
      </c>
      <c r="E41" s="12" t="s">
        <v>237</v>
      </c>
      <c r="F41" s="12" t="s">
        <v>238</v>
      </c>
      <c r="G41" s="14" t="s">
        <v>54</v>
      </c>
      <c r="H41" s="15" t="s">
        <v>78</v>
      </c>
      <c r="I41" s="12" t="s">
        <v>239</v>
      </c>
      <c r="J41" s="16">
        <v>1E-4</v>
      </c>
      <c r="K41" s="16">
        <v>1E-3</v>
      </c>
      <c r="L41" s="24">
        <v>5.7979999999999997E-5</v>
      </c>
      <c r="M41" s="12" t="s">
        <v>57</v>
      </c>
      <c r="N41" s="14" t="s">
        <v>48</v>
      </c>
      <c r="O41" s="16">
        <v>0.02</v>
      </c>
      <c r="P41" s="16" t="s">
        <v>1809</v>
      </c>
      <c r="Q41" s="16" t="s">
        <v>1809</v>
      </c>
      <c r="R41" s="17">
        <v>1517</v>
      </c>
      <c r="S41" s="18">
        <v>1</v>
      </c>
      <c r="T41" s="19">
        <f t="shared" si="0"/>
        <v>6.5919578114700061E-4</v>
      </c>
      <c r="U41" s="13" t="s">
        <v>238</v>
      </c>
      <c r="V41" s="21" t="s">
        <v>73</v>
      </c>
    </row>
    <row r="42" spans="1:22" ht="14.25">
      <c r="A42" t="s">
        <v>669</v>
      </c>
      <c r="B42" t="s">
        <v>1810</v>
      </c>
      <c r="C42" s="12" t="s">
        <v>145</v>
      </c>
      <c r="D42" s="13" t="s">
        <v>240</v>
      </c>
      <c r="E42" s="12" t="s">
        <v>241</v>
      </c>
      <c r="F42" s="12" t="s">
        <v>242</v>
      </c>
      <c r="G42" s="14" t="s">
        <v>54</v>
      </c>
      <c r="H42" s="15" t="s">
        <v>29</v>
      </c>
      <c r="I42" s="12" t="s">
        <v>243</v>
      </c>
      <c r="J42" s="16">
        <v>1E-4</v>
      </c>
      <c r="K42" s="16" t="s">
        <v>1809</v>
      </c>
      <c r="L42" s="16">
        <v>2.0000000000000001E-4</v>
      </c>
      <c r="M42" s="12" t="s">
        <v>31</v>
      </c>
      <c r="N42" s="14" t="s">
        <v>113</v>
      </c>
      <c r="O42" s="16">
        <v>0.02</v>
      </c>
      <c r="P42" s="16" t="s">
        <v>1809</v>
      </c>
      <c r="Q42" s="16" t="s">
        <v>1809</v>
      </c>
      <c r="R42" s="17">
        <v>1517</v>
      </c>
      <c r="S42" s="18">
        <v>2</v>
      </c>
      <c r="T42" s="19">
        <f t="shared" si="0"/>
        <v>1.3183915622940012E-3</v>
      </c>
      <c r="U42" s="13" t="s">
        <v>242</v>
      </c>
      <c r="V42" s="21" t="s">
        <v>73</v>
      </c>
    </row>
    <row r="43" spans="1:22" ht="14.25">
      <c r="A43" t="s">
        <v>670</v>
      </c>
      <c r="B43" t="s">
        <v>1810</v>
      </c>
      <c r="C43" s="12" t="s">
        <v>145</v>
      </c>
      <c r="D43" s="13" t="s">
        <v>244</v>
      </c>
      <c r="E43" s="12" t="s">
        <v>245</v>
      </c>
      <c r="F43" s="12" t="s">
        <v>246</v>
      </c>
      <c r="G43" s="14" t="s">
        <v>54</v>
      </c>
      <c r="H43" s="15" t="s">
        <v>29</v>
      </c>
      <c r="I43" s="12" t="s">
        <v>247</v>
      </c>
      <c r="J43" s="16">
        <v>1E-4</v>
      </c>
      <c r="K43" s="16" t="s">
        <v>1809</v>
      </c>
      <c r="L43" s="24">
        <v>5.7979999999999997E-5</v>
      </c>
      <c r="M43" s="12" t="s">
        <v>57</v>
      </c>
      <c r="N43" s="14" t="s">
        <v>80</v>
      </c>
      <c r="O43" s="16">
        <v>0.02</v>
      </c>
      <c r="P43" s="16" t="s">
        <v>1809</v>
      </c>
      <c r="Q43" s="16" t="s">
        <v>1809</v>
      </c>
      <c r="R43" s="17">
        <v>1517</v>
      </c>
      <c r="S43" s="18">
        <v>1</v>
      </c>
      <c r="T43" s="19">
        <f t="shared" si="0"/>
        <v>6.5919578114700061E-4</v>
      </c>
      <c r="U43" s="13" t="s">
        <v>246</v>
      </c>
      <c r="V43" s="21" t="s">
        <v>73</v>
      </c>
    </row>
    <row r="44" spans="1:22" ht="14.25">
      <c r="A44" t="s">
        <v>671</v>
      </c>
      <c r="B44" t="s">
        <v>1810</v>
      </c>
      <c r="C44" s="12" t="s">
        <v>145</v>
      </c>
      <c r="D44" s="13" t="s">
        <v>248</v>
      </c>
      <c r="E44" s="12" t="s">
        <v>249</v>
      </c>
      <c r="F44" s="12" t="s">
        <v>250</v>
      </c>
      <c r="G44" s="14" t="s">
        <v>84</v>
      </c>
      <c r="H44" s="15" t="s">
        <v>38</v>
      </c>
      <c r="I44" s="12" t="s">
        <v>1809</v>
      </c>
      <c r="J44" s="16" t="s">
        <v>1809</v>
      </c>
      <c r="K44" s="16" t="s">
        <v>1809</v>
      </c>
      <c r="L44" s="16" t="s">
        <v>1809</v>
      </c>
      <c r="M44" s="12" t="s">
        <v>155</v>
      </c>
      <c r="N44" s="14" t="s">
        <v>40</v>
      </c>
      <c r="O44" s="16" t="s">
        <v>1809</v>
      </c>
      <c r="P44" s="16" t="s">
        <v>1809</v>
      </c>
      <c r="Q44" s="16" t="s">
        <v>1809</v>
      </c>
      <c r="R44" s="17">
        <v>133</v>
      </c>
      <c r="S44" s="18">
        <v>1</v>
      </c>
      <c r="T44" s="19">
        <f t="shared" si="0"/>
        <v>7.5187969924812026E-3</v>
      </c>
      <c r="U44" s="20" t="s">
        <v>251</v>
      </c>
      <c r="V44" s="21">
        <v>10</v>
      </c>
    </row>
    <row r="45" spans="1:22" ht="14.25">
      <c r="A45" t="s">
        <v>672</v>
      </c>
      <c r="B45" t="s">
        <v>1810</v>
      </c>
      <c r="C45" s="12" t="s">
        <v>145</v>
      </c>
      <c r="D45" s="13" t="s">
        <v>252</v>
      </c>
      <c r="E45" s="12" t="s">
        <v>253</v>
      </c>
      <c r="F45" s="12" t="s">
        <v>254</v>
      </c>
      <c r="G45" s="14" t="s">
        <v>54</v>
      </c>
      <c r="H45" s="15" t="s">
        <v>55</v>
      </c>
      <c r="I45" s="12" t="s">
        <v>255</v>
      </c>
      <c r="J45" s="16">
        <v>5.0000000000000001E-4</v>
      </c>
      <c r="K45" s="16">
        <v>1E-3</v>
      </c>
      <c r="L45" s="16">
        <v>5.0000000000000001E-4</v>
      </c>
      <c r="M45" s="12" t="s">
        <v>57</v>
      </c>
      <c r="N45" s="14" t="s">
        <v>113</v>
      </c>
      <c r="O45" s="16">
        <v>0.02</v>
      </c>
      <c r="P45" s="16">
        <v>0.02</v>
      </c>
      <c r="Q45" s="22">
        <v>1.931494E-3</v>
      </c>
      <c r="R45" s="17">
        <v>1517</v>
      </c>
      <c r="S45" s="18">
        <v>1</v>
      </c>
      <c r="T45" s="19">
        <f t="shared" si="0"/>
        <v>6.5919578114700061E-4</v>
      </c>
      <c r="U45" s="13" t="s">
        <v>254</v>
      </c>
      <c r="V45" s="21" t="s">
        <v>73</v>
      </c>
    </row>
    <row r="46" spans="1:22" ht="14.25">
      <c r="A46" t="s">
        <v>673</v>
      </c>
      <c r="B46" t="s">
        <v>1810</v>
      </c>
      <c r="C46" s="12" t="s">
        <v>145</v>
      </c>
      <c r="D46" s="13" t="s">
        <v>256</v>
      </c>
      <c r="E46" s="12" t="s">
        <v>257</v>
      </c>
      <c r="F46" s="12" t="s">
        <v>258</v>
      </c>
      <c r="G46" s="14" t="s">
        <v>54</v>
      </c>
      <c r="H46" s="15" t="s">
        <v>55</v>
      </c>
      <c r="I46" s="12" t="s">
        <v>259</v>
      </c>
      <c r="J46" s="16">
        <v>2.0000000000000001E-4</v>
      </c>
      <c r="K46" s="16" t="s">
        <v>1809</v>
      </c>
      <c r="L46" s="24">
        <v>5.7979999999999997E-5</v>
      </c>
      <c r="M46" s="12" t="s">
        <v>57</v>
      </c>
      <c r="N46" s="14" t="s">
        <v>48</v>
      </c>
      <c r="O46" s="16">
        <v>0.02</v>
      </c>
      <c r="P46" s="16">
        <v>0.02</v>
      </c>
      <c r="Q46" s="22">
        <v>0</v>
      </c>
      <c r="R46" s="17">
        <v>1517</v>
      </c>
      <c r="S46" s="18">
        <v>1</v>
      </c>
      <c r="T46" s="19">
        <f t="shared" si="0"/>
        <v>6.5919578114700061E-4</v>
      </c>
      <c r="U46" s="13" t="s">
        <v>258</v>
      </c>
      <c r="V46" s="21" t="s">
        <v>73</v>
      </c>
    </row>
    <row r="47" spans="1:22" ht="14.25">
      <c r="A47" t="s">
        <v>674</v>
      </c>
      <c r="B47" t="s">
        <v>1810</v>
      </c>
      <c r="C47" s="12" t="s">
        <v>145</v>
      </c>
      <c r="D47" s="12" t="s">
        <v>260</v>
      </c>
      <c r="E47" s="12" t="s">
        <v>261</v>
      </c>
      <c r="F47" s="12" t="s">
        <v>262</v>
      </c>
      <c r="G47" s="13" t="s">
        <v>153</v>
      </c>
      <c r="H47" s="15" t="s">
        <v>46</v>
      </c>
      <c r="I47" s="12" t="s">
        <v>263</v>
      </c>
      <c r="J47" s="16">
        <v>0.37830000000000003</v>
      </c>
      <c r="K47" s="16">
        <v>0.37</v>
      </c>
      <c r="L47" s="16">
        <v>0.37719999999999998</v>
      </c>
      <c r="M47" s="12" t="s">
        <v>31</v>
      </c>
      <c r="N47" s="14" t="s">
        <v>48</v>
      </c>
      <c r="O47" s="16">
        <v>0.02</v>
      </c>
      <c r="P47" s="16" t="s">
        <v>1809</v>
      </c>
      <c r="Q47" s="16" t="s">
        <v>1809</v>
      </c>
      <c r="R47" s="17">
        <v>2303</v>
      </c>
      <c r="S47" s="18">
        <v>976</v>
      </c>
      <c r="T47" s="19">
        <f t="shared" si="0"/>
        <v>0.42379504993486755</v>
      </c>
      <c r="U47" s="12" t="s">
        <v>264</v>
      </c>
      <c r="V47" s="21" t="s">
        <v>265</v>
      </c>
    </row>
    <row r="48" spans="1:22" ht="14.25">
      <c r="A48" t="s">
        <v>675</v>
      </c>
      <c r="B48" t="s">
        <v>1810</v>
      </c>
      <c r="C48" s="12" t="s">
        <v>145</v>
      </c>
      <c r="D48" s="16" t="s">
        <v>266</v>
      </c>
      <c r="E48" s="12" t="s">
        <v>267</v>
      </c>
      <c r="F48" s="12" t="s">
        <v>268</v>
      </c>
      <c r="G48" s="13" t="s">
        <v>153</v>
      </c>
      <c r="H48" s="15" t="s">
        <v>55</v>
      </c>
      <c r="I48" s="12" t="s">
        <v>269</v>
      </c>
      <c r="J48" s="16" t="s">
        <v>1809</v>
      </c>
      <c r="K48" s="16" t="s">
        <v>1809</v>
      </c>
      <c r="L48" s="16" t="s">
        <v>1809</v>
      </c>
      <c r="M48" s="12" t="s">
        <v>65</v>
      </c>
      <c r="N48" s="14" t="s">
        <v>66</v>
      </c>
      <c r="O48" s="16">
        <v>0.99</v>
      </c>
      <c r="P48" s="16" t="s">
        <v>1809</v>
      </c>
      <c r="Q48" s="16" t="s">
        <v>1809</v>
      </c>
      <c r="R48" s="17">
        <v>99</v>
      </c>
      <c r="S48" s="18">
        <v>1</v>
      </c>
      <c r="T48" s="19">
        <f t="shared" si="0"/>
        <v>1.0101010101010102E-2</v>
      </c>
      <c r="U48" s="16" t="s">
        <v>266</v>
      </c>
      <c r="V48" s="21">
        <v>9</v>
      </c>
    </row>
    <row r="49" spans="1:22" ht="14.25">
      <c r="A49" t="s">
        <v>676</v>
      </c>
      <c r="B49" t="s">
        <v>1810</v>
      </c>
      <c r="C49" s="12" t="s">
        <v>145</v>
      </c>
      <c r="D49" s="13" t="s">
        <v>270</v>
      </c>
      <c r="E49" s="12" t="s">
        <v>271</v>
      </c>
      <c r="F49" s="12" t="s">
        <v>272</v>
      </c>
      <c r="G49" s="14" t="s">
        <v>54</v>
      </c>
      <c r="H49" s="15" t="s">
        <v>29</v>
      </c>
      <c r="I49" s="12" t="s">
        <v>1809</v>
      </c>
      <c r="J49" s="16" t="s">
        <v>1809</v>
      </c>
      <c r="K49" s="16" t="s">
        <v>1809</v>
      </c>
      <c r="L49" s="16">
        <v>1E-4</v>
      </c>
      <c r="M49" s="12" t="s">
        <v>31</v>
      </c>
      <c r="N49" s="14" t="s">
        <v>32</v>
      </c>
      <c r="O49" s="16">
        <v>0.02</v>
      </c>
      <c r="P49" s="16" t="s">
        <v>1809</v>
      </c>
      <c r="Q49" s="16" t="s">
        <v>1809</v>
      </c>
      <c r="R49" s="17">
        <v>1517</v>
      </c>
      <c r="S49" s="18">
        <v>1</v>
      </c>
      <c r="T49" s="19">
        <f t="shared" si="0"/>
        <v>6.5919578114700061E-4</v>
      </c>
      <c r="U49" s="13" t="s">
        <v>272</v>
      </c>
      <c r="V49" s="21" t="s">
        <v>73</v>
      </c>
    </row>
    <row r="50" spans="1:22" ht="14.25">
      <c r="A50" t="s">
        <v>677</v>
      </c>
      <c r="B50" t="s">
        <v>1810</v>
      </c>
      <c r="C50" s="12" t="s">
        <v>145</v>
      </c>
      <c r="D50" s="16" t="s">
        <v>273</v>
      </c>
      <c r="E50" s="12" t="s">
        <v>274</v>
      </c>
      <c r="F50" s="12" t="s">
        <v>275</v>
      </c>
      <c r="G50" s="13" t="s">
        <v>153</v>
      </c>
      <c r="H50" s="16" t="s">
        <v>1809</v>
      </c>
      <c r="I50" s="12" t="s">
        <v>1809</v>
      </c>
      <c r="J50" s="16" t="s">
        <v>1809</v>
      </c>
      <c r="K50" s="16" t="s">
        <v>1809</v>
      </c>
      <c r="L50" s="16" t="s">
        <v>1809</v>
      </c>
      <c r="M50" s="12" t="s">
        <v>57</v>
      </c>
      <c r="N50" s="14" t="s">
        <v>276</v>
      </c>
      <c r="O50" s="16">
        <v>0.02</v>
      </c>
      <c r="P50" s="16" t="s">
        <v>1809</v>
      </c>
      <c r="Q50" s="16" t="s">
        <v>1809</v>
      </c>
      <c r="R50" s="17">
        <v>99</v>
      </c>
      <c r="S50" s="18">
        <v>1</v>
      </c>
      <c r="T50" s="19">
        <f t="shared" si="0"/>
        <v>1.0101010101010102E-2</v>
      </c>
      <c r="U50" s="16" t="s">
        <v>277</v>
      </c>
      <c r="V50" s="21">
        <v>9</v>
      </c>
    </row>
    <row r="51" spans="1:22" ht="14.25">
      <c r="A51" t="s">
        <v>678</v>
      </c>
      <c r="B51" t="s">
        <v>1810</v>
      </c>
      <c r="C51" s="12" t="s">
        <v>145</v>
      </c>
      <c r="D51" s="13" t="s">
        <v>278</v>
      </c>
      <c r="E51" s="12" t="s">
        <v>279</v>
      </c>
      <c r="F51" s="12" t="s">
        <v>280</v>
      </c>
      <c r="G51" s="14" t="s">
        <v>54</v>
      </c>
      <c r="H51" s="15" t="s">
        <v>78</v>
      </c>
      <c r="I51" s="12" t="s">
        <v>1809</v>
      </c>
      <c r="J51" s="16" t="s">
        <v>1809</v>
      </c>
      <c r="K51" s="16" t="s">
        <v>1809</v>
      </c>
      <c r="L51" s="24">
        <v>5.7979999999999997E-5</v>
      </c>
      <c r="M51" s="12" t="s">
        <v>57</v>
      </c>
      <c r="N51" s="14" t="s">
        <v>80</v>
      </c>
      <c r="O51" s="16">
        <v>0.02</v>
      </c>
      <c r="P51" s="16" t="s">
        <v>1809</v>
      </c>
      <c r="Q51" s="16" t="s">
        <v>1809</v>
      </c>
      <c r="R51" s="17">
        <v>1517</v>
      </c>
      <c r="S51" s="18">
        <v>2</v>
      </c>
      <c r="T51" s="19">
        <f t="shared" si="0"/>
        <v>1.3183915622940012E-3</v>
      </c>
      <c r="U51" s="13" t="s">
        <v>280</v>
      </c>
      <c r="V51" s="21" t="s">
        <v>73</v>
      </c>
    </row>
    <row r="52" spans="1:22" ht="14.25">
      <c r="A52" t="s">
        <v>679</v>
      </c>
      <c r="B52" t="s">
        <v>1810</v>
      </c>
      <c r="C52" s="12" t="s">
        <v>145</v>
      </c>
      <c r="D52" s="13" t="s">
        <v>281</v>
      </c>
      <c r="E52" s="12" t="s">
        <v>282</v>
      </c>
      <c r="F52" s="12" t="s">
        <v>283</v>
      </c>
      <c r="G52" s="14" t="s">
        <v>284</v>
      </c>
      <c r="H52" s="15" t="s">
        <v>55</v>
      </c>
      <c r="I52" s="12" t="s">
        <v>285</v>
      </c>
      <c r="J52" s="16">
        <v>1.5E-3</v>
      </c>
      <c r="K52" s="16" t="s">
        <v>1809</v>
      </c>
      <c r="L52" s="16">
        <v>1.6999999999999999E-3</v>
      </c>
      <c r="M52" s="12" t="s">
        <v>57</v>
      </c>
      <c r="N52" s="14" t="s">
        <v>80</v>
      </c>
      <c r="O52" s="16">
        <v>0.02</v>
      </c>
      <c r="P52" s="16">
        <v>0.02</v>
      </c>
      <c r="Q52" s="22">
        <v>9.9009900000000001E-3</v>
      </c>
      <c r="R52" s="17">
        <v>1585</v>
      </c>
      <c r="S52" s="18">
        <v>11</v>
      </c>
      <c r="T52" s="19">
        <f t="shared" si="0"/>
        <v>6.9400630914826502E-3</v>
      </c>
      <c r="U52" s="20" t="s">
        <v>286</v>
      </c>
      <c r="V52" s="21" t="s">
        <v>287</v>
      </c>
    </row>
    <row r="53" spans="1:22" ht="14.25">
      <c r="A53" t="s">
        <v>680</v>
      </c>
      <c r="B53" t="s">
        <v>1810</v>
      </c>
      <c r="C53" s="12" t="s">
        <v>145</v>
      </c>
      <c r="D53" s="13" t="s">
        <v>288</v>
      </c>
      <c r="E53" s="12" t="s">
        <v>289</v>
      </c>
      <c r="F53" s="12" t="s">
        <v>290</v>
      </c>
      <c r="G53" s="14" t="s">
        <v>54</v>
      </c>
      <c r="H53" s="15" t="s">
        <v>29</v>
      </c>
      <c r="I53" s="12" t="s">
        <v>291</v>
      </c>
      <c r="J53" s="16">
        <v>1E-4</v>
      </c>
      <c r="K53" s="16" t="s">
        <v>1809</v>
      </c>
      <c r="L53" s="16">
        <v>0</v>
      </c>
      <c r="M53" s="12" t="s">
        <v>31</v>
      </c>
      <c r="N53" s="14" t="s">
        <v>113</v>
      </c>
      <c r="O53" s="16">
        <v>0.02</v>
      </c>
      <c r="P53" s="16" t="s">
        <v>1809</v>
      </c>
      <c r="Q53" s="16" t="s">
        <v>1809</v>
      </c>
      <c r="R53" s="17">
        <v>1517</v>
      </c>
      <c r="S53" s="18">
        <v>1</v>
      </c>
      <c r="T53" s="19">
        <f t="shared" si="0"/>
        <v>6.5919578114700061E-4</v>
      </c>
      <c r="U53" s="13" t="s">
        <v>290</v>
      </c>
      <c r="V53" s="21" t="s">
        <v>73</v>
      </c>
    </row>
    <row r="54" spans="1:22" ht="14.25">
      <c r="A54" t="s">
        <v>681</v>
      </c>
      <c r="B54" t="s">
        <v>1810</v>
      </c>
      <c r="C54" s="12" t="s">
        <v>145</v>
      </c>
      <c r="D54" s="12" t="s">
        <v>292</v>
      </c>
      <c r="E54" s="12" t="s">
        <v>293</v>
      </c>
      <c r="F54" s="12" t="s">
        <v>294</v>
      </c>
      <c r="G54" s="13" t="s">
        <v>153</v>
      </c>
      <c r="H54" s="15" t="s">
        <v>46</v>
      </c>
      <c r="I54" s="12" t="s">
        <v>295</v>
      </c>
      <c r="J54" s="16">
        <v>0.3785</v>
      </c>
      <c r="K54" s="16">
        <v>0.37</v>
      </c>
      <c r="L54" s="16">
        <v>0.37740000000000001</v>
      </c>
      <c r="M54" s="12" t="s">
        <v>31</v>
      </c>
      <c r="N54" s="14" t="s">
        <v>48</v>
      </c>
      <c r="O54" s="16">
        <v>0.02</v>
      </c>
      <c r="P54" s="16" t="s">
        <v>1809</v>
      </c>
      <c r="Q54" s="16" t="s">
        <v>1809</v>
      </c>
      <c r="R54" s="17">
        <v>2313</v>
      </c>
      <c r="S54" s="18">
        <v>983</v>
      </c>
      <c r="T54" s="19">
        <f t="shared" si="0"/>
        <v>0.4249891915261565</v>
      </c>
      <c r="U54" s="12" t="s">
        <v>296</v>
      </c>
      <c r="V54" s="21" t="s">
        <v>297</v>
      </c>
    </row>
    <row r="55" spans="1:22" ht="14.25">
      <c r="A55" t="s">
        <v>682</v>
      </c>
      <c r="B55" t="s">
        <v>1810</v>
      </c>
      <c r="C55" s="12" t="s">
        <v>145</v>
      </c>
      <c r="D55" s="13" t="s">
        <v>298</v>
      </c>
      <c r="E55" s="12" t="s">
        <v>299</v>
      </c>
      <c r="F55" s="12" t="s">
        <v>300</v>
      </c>
      <c r="G55" s="14" t="s">
        <v>54</v>
      </c>
      <c r="H55" s="15" t="s">
        <v>46</v>
      </c>
      <c r="I55" s="12" t="s">
        <v>301</v>
      </c>
      <c r="J55" s="16">
        <v>1.1999999999999999E-3</v>
      </c>
      <c r="K55" s="16" t="s">
        <v>1809</v>
      </c>
      <c r="L55" s="16">
        <v>8.9999999999999998E-4</v>
      </c>
      <c r="M55" s="12" t="s">
        <v>57</v>
      </c>
      <c r="N55" s="14" t="s">
        <v>32</v>
      </c>
      <c r="O55" s="16">
        <v>0.02</v>
      </c>
      <c r="P55" s="16" t="s">
        <v>1809</v>
      </c>
      <c r="Q55" s="16" t="s">
        <v>1809</v>
      </c>
      <c r="R55" s="17">
        <v>1517</v>
      </c>
      <c r="S55" s="18">
        <v>9</v>
      </c>
      <c r="T55" s="19">
        <f t="shared" si="0"/>
        <v>5.9327620303230057E-3</v>
      </c>
      <c r="U55" s="13" t="s">
        <v>300</v>
      </c>
      <c r="V55" s="21" t="s">
        <v>73</v>
      </c>
    </row>
    <row r="56" spans="1:22" ht="14.25">
      <c r="A56" t="s">
        <v>683</v>
      </c>
      <c r="B56" t="s">
        <v>1810</v>
      </c>
      <c r="C56" s="12" t="s">
        <v>145</v>
      </c>
      <c r="D56" s="16" t="s">
        <v>302</v>
      </c>
      <c r="E56" s="12" t="s">
        <v>303</v>
      </c>
      <c r="F56" s="12" t="s">
        <v>304</v>
      </c>
      <c r="G56" s="13" t="s">
        <v>153</v>
      </c>
      <c r="H56" s="15" t="s">
        <v>46</v>
      </c>
      <c r="I56" s="12" t="s">
        <v>305</v>
      </c>
      <c r="J56" s="16">
        <v>5.0000000000000001E-4</v>
      </c>
      <c r="K56" s="16" t="s">
        <v>1809</v>
      </c>
      <c r="L56" s="16">
        <v>6.9999999999999999E-4</v>
      </c>
      <c r="M56" s="12" t="s">
        <v>57</v>
      </c>
      <c r="N56" s="14" t="s">
        <v>80</v>
      </c>
      <c r="O56" s="16">
        <v>0.02</v>
      </c>
      <c r="P56" s="16" t="s">
        <v>1809</v>
      </c>
      <c r="Q56" s="16" t="s">
        <v>1809</v>
      </c>
      <c r="R56" s="17">
        <v>1616</v>
      </c>
      <c r="S56" s="18">
        <v>3</v>
      </c>
      <c r="T56" s="19">
        <f t="shared" si="0"/>
        <v>1.8564356435643563E-3</v>
      </c>
      <c r="U56" s="16" t="s">
        <v>306</v>
      </c>
      <c r="V56" s="21" t="s">
        <v>168</v>
      </c>
    </row>
    <row r="57" spans="1:22" ht="14.25">
      <c r="A57" t="s">
        <v>684</v>
      </c>
      <c r="B57" t="s">
        <v>1810</v>
      </c>
      <c r="C57" s="12" t="s">
        <v>145</v>
      </c>
      <c r="D57" s="13" t="s">
        <v>307</v>
      </c>
      <c r="E57" s="12" t="s">
        <v>308</v>
      </c>
      <c r="F57" s="12" t="s">
        <v>309</v>
      </c>
      <c r="G57" s="14" t="s">
        <v>284</v>
      </c>
      <c r="H57" s="15" t="s">
        <v>220</v>
      </c>
      <c r="I57" s="12" t="s">
        <v>310</v>
      </c>
      <c r="J57" s="16" t="s">
        <v>1809</v>
      </c>
      <c r="K57" s="16" t="s">
        <v>1809</v>
      </c>
      <c r="L57" s="16" t="s">
        <v>1809</v>
      </c>
      <c r="M57" s="12" t="s">
        <v>155</v>
      </c>
      <c r="N57" s="14" t="s">
        <v>66</v>
      </c>
      <c r="O57" s="16" t="s">
        <v>1809</v>
      </c>
      <c r="P57" s="16" t="s">
        <v>1809</v>
      </c>
      <c r="Q57" s="16" t="s">
        <v>1809</v>
      </c>
      <c r="R57" s="17">
        <v>68</v>
      </c>
      <c r="S57" s="18">
        <v>1</v>
      </c>
      <c r="T57" s="19">
        <f t="shared" si="0"/>
        <v>1.4705882352941176E-2</v>
      </c>
      <c r="U57" s="20" t="s">
        <v>307</v>
      </c>
      <c r="V57" s="21">
        <v>11</v>
      </c>
    </row>
    <row r="58" spans="1:22" ht="14.25">
      <c r="A58" t="s">
        <v>685</v>
      </c>
      <c r="B58" t="s">
        <v>1810</v>
      </c>
      <c r="C58" s="12" t="s">
        <v>145</v>
      </c>
      <c r="D58" s="13" t="s">
        <v>311</v>
      </c>
      <c r="E58" s="12" t="s">
        <v>312</v>
      </c>
      <c r="F58" s="12" t="s">
        <v>313</v>
      </c>
      <c r="G58" s="14" t="s">
        <v>54</v>
      </c>
      <c r="H58" s="15" t="s">
        <v>78</v>
      </c>
      <c r="I58" s="12" t="s">
        <v>314</v>
      </c>
      <c r="J58" s="16">
        <v>1E-4</v>
      </c>
      <c r="K58" s="16" t="s">
        <v>1809</v>
      </c>
      <c r="L58" s="24">
        <v>5.7979999999999997E-5</v>
      </c>
      <c r="M58" s="12" t="s">
        <v>57</v>
      </c>
      <c r="N58" s="14" t="s">
        <v>113</v>
      </c>
      <c r="O58" s="16">
        <v>0.02</v>
      </c>
      <c r="P58" s="16" t="s">
        <v>1809</v>
      </c>
      <c r="Q58" s="16" t="s">
        <v>1809</v>
      </c>
      <c r="R58" s="17">
        <v>1517</v>
      </c>
      <c r="S58" s="18">
        <v>1</v>
      </c>
      <c r="T58" s="19">
        <f t="shared" si="0"/>
        <v>6.5919578114700061E-4</v>
      </c>
      <c r="U58" s="13" t="s">
        <v>313</v>
      </c>
      <c r="V58" s="21" t="s">
        <v>73</v>
      </c>
    </row>
    <row r="59" spans="1:22" ht="14.25">
      <c r="A59" t="s">
        <v>686</v>
      </c>
      <c r="B59" t="s">
        <v>1810</v>
      </c>
      <c r="C59" s="12" t="s">
        <v>145</v>
      </c>
      <c r="D59" s="13" t="s">
        <v>315</v>
      </c>
      <c r="E59" s="12" t="s">
        <v>316</v>
      </c>
      <c r="F59" s="12" t="s">
        <v>317</v>
      </c>
      <c r="G59" s="14" t="s">
        <v>54</v>
      </c>
      <c r="H59" s="15" t="s">
        <v>55</v>
      </c>
      <c r="I59" s="12" t="s">
        <v>318</v>
      </c>
      <c r="J59" s="16">
        <v>2.0799999999999999E-2</v>
      </c>
      <c r="K59" s="16">
        <v>1.4E-2</v>
      </c>
      <c r="L59" s="16">
        <v>2.2100000000000002E-2</v>
      </c>
      <c r="M59" s="12" t="s">
        <v>57</v>
      </c>
      <c r="N59" s="14" t="s">
        <v>48</v>
      </c>
      <c r="O59" s="16">
        <v>0.02</v>
      </c>
      <c r="P59" s="16">
        <v>0.02</v>
      </c>
      <c r="Q59" s="22">
        <v>1.8000000000000001E-4</v>
      </c>
      <c r="R59" s="17">
        <v>1517</v>
      </c>
      <c r="S59" s="18">
        <v>76</v>
      </c>
      <c r="T59" s="19">
        <f t="shared" si="0"/>
        <v>5.0098879367172049E-2</v>
      </c>
      <c r="U59" s="13" t="s">
        <v>317</v>
      </c>
      <c r="V59" s="21" t="s">
        <v>73</v>
      </c>
    </row>
    <row r="60" spans="1:22" ht="14.25">
      <c r="A60" t="s">
        <v>687</v>
      </c>
      <c r="B60" t="s">
        <v>1810</v>
      </c>
      <c r="C60" s="12" t="s">
        <v>145</v>
      </c>
      <c r="D60" s="12" t="s">
        <v>319</v>
      </c>
      <c r="E60" s="12" t="s">
        <v>320</v>
      </c>
      <c r="F60" s="12" t="s">
        <v>321</v>
      </c>
      <c r="G60" s="13" t="s">
        <v>153</v>
      </c>
      <c r="H60" s="15" t="s">
        <v>55</v>
      </c>
      <c r="I60" s="12" t="s">
        <v>322</v>
      </c>
      <c r="J60" s="16">
        <v>0.378</v>
      </c>
      <c r="K60" s="16">
        <v>0.37</v>
      </c>
      <c r="L60" s="16">
        <v>0.37730000000000002</v>
      </c>
      <c r="M60" s="12" t="s">
        <v>57</v>
      </c>
      <c r="N60" s="14" t="s">
        <v>48</v>
      </c>
      <c r="O60" s="16">
        <v>0.02</v>
      </c>
      <c r="P60" s="16">
        <v>0.02</v>
      </c>
      <c r="Q60" s="22">
        <v>0</v>
      </c>
      <c r="R60" s="17">
        <v>2313</v>
      </c>
      <c r="S60" s="18">
        <v>982</v>
      </c>
      <c r="T60" s="19">
        <f t="shared" si="0"/>
        <v>0.42455685257241677</v>
      </c>
      <c r="U60" s="12" t="s">
        <v>323</v>
      </c>
      <c r="V60" s="21" t="s">
        <v>297</v>
      </c>
    </row>
    <row r="61" spans="1:22" ht="14.25">
      <c r="A61" t="s">
        <v>688</v>
      </c>
      <c r="B61" t="s">
        <v>1810</v>
      </c>
      <c r="C61" s="12" t="s">
        <v>145</v>
      </c>
      <c r="D61" s="13" t="s">
        <v>324</v>
      </c>
      <c r="E61" s="12" t="s">
        <v>325</v>
      </c>
      <c r="F61" s="12" t="s">
        <v>326</v>
      </c>
      <c r="G61" s="14" t="s">
        <v>84</v>
      </c>
      <c r="H61" s="15" t="s">
        <v>327</v>
      </c>
      <c r="I61" s="12" t="s">
        <v>328</v>
      </c>
      <c r="J61" s="16" t="s">
        <v>1809</v>
      </c>
      <c r="K61" s="16" t="s">
        <v>1809</v>
      </c>
      <c r="L61" s="16" t="s">
        <v>1809</v>
      </c>
      <c r="M61" s="12" t="s">
        <v>155</v>
      </c>
      <c r="N61" s="14" t="s">
        <v>66</v>
      </c>
      <c r="O61" s="16" t="s">
        <v>1809</v>
      </c>
      <c r="P61" s="16" t="s">
        <v>1809</v>
      </c>
      <c r="Q61" s="16" t="s">
        <v>1809</v>
      </c>
      <c r="R61" s="17">
        <v>133</v>
      </c>
      <c r="S61" s="18">
        <v>1</v>
      </c>
      <c r="T61" s="19">
        <f t="shared" si="0"/>
        <v>7.5187969924812026E-3</v>
      </c>
      <c r="U61" s="20" t="s">
        <v>324</v>
      </c>
      <c r="V61" s="21">
        <v>10</v>
      </c>
    </row>
    <row r="62" spans="1:22" ht="14.25">
      <c r="A62" t="s">
        <v>689</v>
      </c>
      <c r="B62" t="s">
        <v>1810</v>
      </c>
      <c r="C62" s="12" t="s">
        <v>145</v>
      </c>
      <c r="D62" s="14" t="s">
        <v>329</v>
      </c>
      <c r="E62" s="12" t="s">
        <v>330</v>
      </c>
      <c r="F62" s="12" t="s">
        <v>331</v>
      </c>
      <c r="G62" s="13" t="s">
        <v>153</v>
      </c>
      <c r="H62" s="15" t="s">
        <v>46</v>
      </c>
      <c r="I62" s="12" t="s">
        <v>332</v>
      </c>
      <c r="J62" s="16">
        <v>6.9999999999999999E-4</v>
      </c>
      <c r="K62" s="16" t="s">
        <v>1809</v>
      </c>
      <c r="L62" s="16">
        <v>1.1999999999999999E-3</v>
      </c>
      <c r="M62" s="12" t="s">
        <v>57</v>
      </c>
      <c r="N62" s="14" t="s">
        <v>80</v>
      </c>
      <c r="O62" s="16">
        <v>0.02</v>
      </c>
      <c r="P62" s="16">
        <v>0.02</v>
      </c>
      <c r="Q62" s="16" t="s">
        <v>1809</v>
      </c>
      <c r="R62" s="17">
        <v>1573</v>
      </c>
      <c r="S62" s="18">
        <v>5</v>
      </c>
      <c r="T62" s="19">
        <f t="shared" si="0"/>
        <v>3.1786395422759061E-3</v>
      </c>
      <c r="U62" s="18" t="s">
        <v>333</v>
      </c>
      <c r="V62" s="21" t="s">
        <v>334</v>
      </c>
    </row>
    <row r="63" spans="1:22" ht="14.25">
      <c r="A63" t="s">
        <v>690</v>
      </c>
      <c r="B63" t="s">
        <v>1810</v>
      </c>
      <c r="C63" s="12" t="s">
        <v>145</v>
      </c>
      <c r="D63" s="13" t="s">
        <v>335</v>
      </c>
      <c r="E63" s="12" t="s">
        <v>336</v>
      </c>
      <c r="F63" s="12" t="s">
        <v>337</v>
      </c>
      <c r="G63" s="14" t="s">
        <v>54</v>
      </c>
      <c r="H63" s="15" t="s">
        <v>29</v>
      </c>
      <c r="I63" s="12" t="s">
        <v>338</v>
      </c>
      <c r="J63" s="16" t="s">
        <v>1809</v>
      </c>
      <c r="K63" s="16" t="s">
        <v>1809</v>
      </c>
      <c r="L63" s="24">
        <v>5.8E-5</v>
      </c>
      <c r="M63" s="12" t="s">
        <v>57</v>
      </c>
      <c r="N63" s="14" t="s">
        <v>80</v>
      </c>
      <c r="O63" s="16">
        <v>0.02</v>
      </c>
      <c r="P63" s="16" t="s">
        <v>1809</v>
      </c>
      <c r="Q63" s="16" t="s">
        <v>1809</v>
      </c>
      <c r="R63" s="17">
        <v>1517</v>
      </c>
      <c r="S63" s="18">
        <v>1</v>
      </c>
      <c r="T63" s="19">
        <f t="shared" si="0"/>
        <v>6.5919578114700061E-4</v>
      </c>
      <c r="U63" s="13" t="s">
        <v>337</v>
      </c>
      <c r="V63" s="21" t="s">
        <v>73</v>
      </c>
    </row>
    <row r="64" spans="1:22" ht="14.25">
      <c r="A64" t="s">
        <v>691</v>
      </c>
      <c r="B64" t="s">
        <v>1810</v>
      </c>
      <c r="C64" s="12" t="s">
        <v>145</v>
      </c>
      <c r="D64" s="13" t="s">
        <v>339</v>
      </c>
      <c r="E64" s="12" t="s">
        <v>340</v>
      </c>
      <c r="F64" s="12" t="s">
        <v>341</v>
      </c>
      <c r="G64" s="14" t="s">
        <v>54</v>
      </c>
      <c r="H64" s="16" t="s">
        <v>1809</v>
      </c>
      <c r="I64" s="12" t="s">
        <v>1809</v>
      </c>
      <c r="J64" s="16" t="s">
        <v>1809</v>
      </c>
      <c r="K64" s="16" t="s">
        <v>1809</v>
      </c>
      <c r="L64" s="16" t="s">
        <v>1809</v>
      </c>
      <c r="M64" s="12" t="s">
        <v>31</v>
      </c>
      <c r="N64" s="14" t="s">
        <v>149</v>
      </c>
      <c r="O64" s="16">
        <v>0.02</v>
      </c>
      <c r="P64" s="16" t="s">
        <v>1809</v>
      </c>
      <c r="Q64" s="16" t="s">
        <v>1809</v>
      </c>
      <c r="R64" s="17">
        <v>1517</v>
      </c>
      <c r="S64" s="18">
        <v>1</v>
      </c>
      <c r="T64" s="19">
        <f t="shared" si="0"/>
        <v>6.5919578114700061E-4</v>
      </c>
      <c r="U64" s="13" t="s">
        <v>341</v>
      </c>
      <c r="V64" s="21" t="s">
        <v>73</v>
      </c>
    </row>
    <row r="65" spans="1:22" ht="14.25">
      <c r="A65" t="s">
        <v>692</v>
      </c>
      <c r="B65" t="s">
        <v>1810</v>
      </c>
      <c r="C65" s="12" t="s">
        <v>145</v>
      </c>
      <c r="D65" s="13" t="s">
        <v>342</v>
      </c>
      <c r="E65" s="12" t="s">
        <v>343</v>
      </c>
      <c r="F65" s="12" t="s">
        <v>344</v>
      </c>
      <c r="G65" s="14" t="s">
        <v>54</v>
      </c>
      <c r="H65" s="15" t="s">
        <v>55</v>
      </c>
      <c r="I65" s="12" t="s">
        <v>345</v>
      </c>
      <c r="J65" s="16">
        <v>0</v>
      </c>
      <c r="K65" s="16" t="s">
        <v>1809</v>
      </c>
      <c r="L65" s="16">
        <v>0</v>
      </c>
      <c r="M65" s="12" t="s">
        <v>57</v>
      </c>
      <c r="N65" s="14" t="s">
        <v>113</v>
      </c>
      <c r="O65" s="16">
        <v>0.02</v>
      </c>
      <c r="P65" s="16">
        <v>0.02</v>
      </c>
      <c r="Q65" s="22">
        <v>4.3059270000000002E-3</v>
      </c>
      <c r="R65" s="17">
        <v>1517</v>
      </c>
      <c r="S65" s="18">
        <v>1</v>
      </c>
      <c r="T65" s="19">
        <f t="shared" si="0"/>
        <v>6.5919578114700061E-4</v>
      </c>
      <c r="U65" s="13" t="s">
        <v>344</v>
      </c>
      <c r="V65" s="21" t="s">
        <v>73</v>
      </c>
    </row>
    <row r="66" spans="1:22" ht="14.25">
      <c r="A66" t="s">
        <v>693</v>
      </c>
      <c r="B66" t="s">
        <v>1810</v>
      </c>
      <c r="C66" s="12" t="s">
        <v>145</v>
      </c>
      <c r="D66" s="16" t="s">
        <v>346</v>
      </c>
      <c r="E66" s="12" t="s">
        <v>347</v>
      </c>
      <c r="F66" s="12" t="s">
        <v>348</v>
      </c>
      <c r="G66" s="13" t="s">
        <v>153</v>
      </c>
      <c r="H66" s="16" t="s">
        <v>1809</v>
      </c>
      <c r="I66" s="12" t="s">
        <v>1809</v>
      </c>
      <c r="J66" s="16" t="s">
        <v>1809</v>
      </c>
      <c r="K66" s="16" t="s">
        <v>1809</v>
      </c>
      <c r="L66" s="16" t="s">
        <v>1809</v>
      </c>
      <c r="M66" s="12" t="s">
        <v>155</v>
      </c>
      <c r="N66" s="25" t="s">
        <v>141</v>
      </c>
      <c r="O66" s="16" t="s">
        <v>1809</v>
      </c>
      <c r="P66" s="16" t="s">
        <v>1809</v>
      </c>
      <c r="Q66" s="16" t="s">
        <v>1809</v>
      </c>
      <c r="R66" s="17">
        <v>99</v>
      </c>
      <c r="S66" s="18">
        <v>1</v>
      </c>
      <c r="T66" s="19">
        <f t="shared" si="0"/>
        <v>1.0101010101010102E-2</v>
      </c>
      <c r="U66" s="16" t="s">
        <v>346</v>
      </c>
      <c r="V66" s="21">
        <v>9</v>
      </c>
    </row>
    <row r="67" spans="1:22" ht="14.25">
      <c r="A67" t="s">
        <v>694</v>
      </c>
      <c r="B67" t="s">
        <v>1810</v>
      </c>
      <c r="C67" s="12" t="s">
        <v>145</v>
      </c>
      <c r="D67" s="16" t="s">
        <v>349</v>
      </c>
      <c r="E67" s="12" t="s">
        <v>350</v>
      </c>
      <c r="F67" s="12" t="s">
        <v>351</v>
      </c>
      <c r="G67" s="13" t="s">
        <v>153</v>
      </c>
      <c r="H67" s="15" t="s">
        <v>78</v>
      </c>
      <c r="I67" s="12" t="s">
        <v>352</v>
      </c>
      <c r="J67" s="16">
        <v>2.0000000000000001E-4</v>
      </c>
      <c r="K67" s="16" t="s">
        <v>1809</v>
      </c>
      <c r="L67" s="16">
        <v>2.0000000000000001E-4</v>
      </c>
      <c r="M67" s="12" t="s">
        <v>57</v>
      </c>
      <c r="N67" s="14" t="s">
        <v>80</v>
      </c>
      <c r="O67" s="16">
        <v>0.02</v>
      </c>
      <c r="P67" s="16" t="s">
        <v>1809</v>
      </c>
      <c r="Q67" s="16" t="s">
        <v>1809</v>
      </c>
      <c r="R67" s="17">
        <v>99</v>
      </c>
      <c r="S67" s="18">
        <v>1</v>
      </c>
      <c r="T67" s="19">
        <f t="shared" ref="T67:T130" si="1">S67/R67</f>
        <v>1.0101010101010102E-2</v>
      </c>
      <c r="U67" s="16" t="s">
        <v>349</v>
      </c>
      <c r="V67" s="21">
        <v>9</v>
      </c>
    </row>
    <row r="68" spans="1:22" ht="14.25">
      <c r="A68" t="s">
        <v>695</v>
      </c>
      <c r="B68" t="s">
        <v>1810</v>
      </c>
      <c r="C68" s="12" t="s">
        <v>145</v>
      </c>
      <c r="D68" s="13" t="s">
        <v>353</v>
      </c>
      <c r="E68" s="12" t="s">
        <v>354</v>
      </c>
      <c r="F68" s="12" t="s">
        <v>355</v>
      </c>
      <c r="G68" s="14" t="s">
        <v>54</v>
      </c>
      <c r="H68" s="15" t="s">
        <v>29</v>
      </c>
      <c r="I68" s="12" t="s">
        <v>1809</v>
      </c>
      <c r="J68" s="16" t="s">
        <v>1809</v>
      </c>
      <c r="K68" s="16" t="s">
        <v>1809</v>
      </c>
      <c r="L68" s="24">
        <v>5.7979999999999997E-5</v>
      </c>
      <c r="M68" s="12" t="s">
        <v>57</v>
      </c>
      <c r="N68" s="14" t="s">
        <v>32</v>
      </c>
      <c r="O68" s="16">
        <v>0.02</v>
      </c>
      <c r="P68" s="16" t="s">
        <v>1809</v>
      </c>
      <c r="Q68" s="16" t="s">
        <v>1809</v>
      </c>
      <c r="R68" s="17">
        <v>1517</v>
      </c>
      <c r="S68" s="18">
        <v>1</v>
      </c>
      <c r="T68" s="19">
        <f t="shared" si="1"/>
        <v>6.5919578114700061E-4</v>
      </c>
      <c r="U68" s="13" t="s">
        <v>355</v>
      </c>
      <c r="V68" s="21" t="s">
        <v>73</v>
      </c>
    </row>
    <row r="69" spans="1:22" ht="14.25">
      <c r="A69" t="s">
        <v>696</v>
      </c>
      <c r="B69" t="s">
        <v>1810</v>
      </c>
      <c r="C69" s="12" t="s">
        <v>145</v>
      </c>
      <c r="D69" s="13" t="s">
        <v>356</v>
      </c>
      <c r="E69" s="12" t="s">
        <v>357</v>
      </c>
      <c r="F69" s="12" t="s">
        <v>358</v>
      </c>
      <c r="G69" s="23" t="s">
        <v>63</v>
      </c>
      <c r="H69" s="15" t="s">
        <v>111</v>
      </c>
      <c r="I69" s="12" t="s">
        <v>1809</v>
      </c>
      <c r="J69" s="16" t="s">
        <v>1809</v>
      </c>
      <c r="K69" s="16" t="s">
        <v>1809</v>
      </c>
      <c r="L69" s="24">
        <v>5.7979999999999997E-5</v>
      </c>
      <c r="M69" s="12" t="s">
        <v>155</v>
      </c>
      <c r="N69" s="12" t="s">
        <v>66</v>
      </c>
      <c r="O69" s="16" t="s">
        <v>1809</v>
      </c>
      <c r="P69" s="16" t="s">
        <v>1809</v>
      </c>
      <c r="Q69" s="16" t="s">
        <v>1809</v>
      </c>
      <c r="R69" s="17">
        <v>28</v>
      </c>
      <c r="S69" s="18">
        <v>1</v>
      </c>
      <c r="T69" s="19">
        <f t="shared" si="1"/>
        <v>3.5714285714285712E-2</v>
      </c>
      <c r="U69" s="13" t="s">
        <v>356</v>
      </c>
      <c r="V69" s="21">
        <v>14</v>
      </c>
    </row>
    <row r="70" spans="1:22" ht="14.25">
      <c r="A70" t="s">
        <v>697</v>
      </c>
      <c r="B70" t="s">
        <v>1810</v>
      </c>
      <c r="C70" s="12" t="s">
        <v>145</v>
      </c>
      <c r="D70" s="12" t="s">
        <v>359</v>
      </c>
      <c r="E70" s="12" t="s">
        <v>360</v>
      </c>
      <c r="F70" s="12" t="s">
        <v>361</v>
      </c>
      <c r="G70" s="13" t="s">
        <v>153</v>
      </c>
      <c r="H70" s="15" t="s">
        <v>55</v>
      </c>
      <c r="I70" s="12" t="s">
        <v>362</v>
      </c>
      <c r="J70" s="16">
        <v>0.37769999999999998</v>
      </c>
      <c r="K70" s="16">
        <v>0.37</v>
      </c>
      <c r="L70" s="16">
        <v>0.37730000000000002</v>
      </c>
      <c r="M70" s="12" t="s">
        <v>57</v>
      </c>
      <c r="N70" s="14" t="s">
        <v>48</v>
      </c>
      <c r="O70" s="16">
        <v>0.02</v>
      </c>
      <c r="P70" s="16">
        <v>0.02</v>
      </c>
      <c r="Q70" s="22">
        <v>0</v>
      </c>
      <c r="R70" s="17">
        <v>2277</v>
      </c>
      <c r="S70" s="18">
        <v>961</v>
      </c>
      <c r="T70" s="19">
        <f t="shared" si="1"/>
        <v>0.4220465524813351</v>
      </c>
      <c r="U70" s="12" t="s">
        <v>363</v>
      </c>
      <c r="V70" s="21" t="s">
        <v>364</v>
      </c>
    </row>
    <row r="71" spans="1:22" ht="14.25">
      <c r="A71" t="s">
        <v>698</v>
      </c>
      <c r="B71" t="s">
        <v>1810</v>
      </c>
      <c r="C71" s="12" t="s">
        <v>145</v>
      </c>
      <c r="D71" s="13" t="s">
        <v>365</v>
      </c>
      <c r="E71" s="12" t="s">
        <v>366</v>
      </c>
      <c r="F71" s="12" t="s">
        <v>367</v>
      </c>
      <c r="G71" s="14" t="s">
        <v>54</v>
      </c>
      <c r="H71" s="15" t="s">
        <v>55</v>
      </c>
      <c r="I71" s="12" t="s">
        <v>368</v>
      </c>
      <c r="J71" s="16">
        <v>0</v>
      </c>
      <c r="K71" s="16" t="s">
        <v>1809</v>
      </c>
      <c r="L71" s="16">
        <v>0</v>
      </c>
      <c r="M71" s="12" t="s">
        <v>57</v>
      </c>
      <c r="N71" s="14" t="s">
        <v>48</v>
      </c>
      <c r="O71" s="16">
        <v>0.02</v>
      </c>
      <c r="P71" s="16">
        <v>0.02</v>
      </c>
      <c r="Q71" s="22">
        <v>0</v>
      </c>
      <c r="R71" s="17">
        <v>1517</v>
      </c>
      <c r="S71" s="18">
        <v>1</v>
      </c>
      <c r="T71" s="19">
        <f t="shared" si="1"/>
        <v>6.5919578114700061E-4</v>
      </c>
      <c r="U71" s="13" t="s">
        <v>367</v>
      </c>
      <c r="V71" s="21" t="s">
        <v>73</v>
      </c>
    </row>
    <row r="72" spans="1:22" ht="14.25">
      <c r="A72" t="s">
        <v>699</v>
      </c>
      <c r="B72" t="s">
        <v>1810</v>
      </c>
      <c r="C72" s="12" t="s">
        <v>145</v>
      </c>
      <c r="D72" s="13" t="s">
        <v>369</v>
      </c>
      <c r="E72" s="12" t="s">
        <v>370</v>
      </c>
      <c r="F72" s="12" t="s">
        <v>371</v>
      </c>
      <c r="G72" s="14" t="s">
        <v>37</v>
      </c>
      <c r="H72" s="15" t="s">
        <v>85</v>
      </c>
      <c r="I72" s="12" t="s">
        <v>372</v>
      </c>
      <c r="J72" s="16" t="s">
        <v>1809</v>
      </c>
      <c r="K72" s="16" t="s">
        <v>1809</v>
      </c>
      <c r="L72" s="16">
        <v>0</v>
      </c>
      <c r="M72" s="12" t="s">
        <v>155</v>
      </c>
      <c r="N72" s="12" t="s">
        <v>66</v>
      </c>
      <c r="O72" s="16" t="s">
        <v>1809</v>
      </c>
      <c r="P72" s="16" t="s">
        <v>1809</v>
      </c>
      <c r="Q72" s="16" t="s">
        <v>1809</v>
      </c>
      <c r="R72" s="17">
        <v>253</v>
      </c>
      <c r="S72" s="18">
        <v>2</v>
      </c>
      <c r="T72" s="19">
        <f t="shared" si="1"/>
        <v>7.9051383399209481E-3</v>
      </c>
      <c r="U72" s="20" t="s">
        <v>369</v>
      </c>
      <c r="V72" s="21" t="s">
        <v>373</v>
      </c>
    </row>
    <row r="73" spans="1:22" ht="14.25">
      <c r="A73" t="s">
        <v>700</v>
      </c>
      <c r="B73" t="s">
        <v>1810</v>
      </c>
      <c r="C73" s="12" t="s">
        <v>145</v>
      </c>
      <c r="D73" s="14" t="s">
        <v>374</v>
      </c>
      <c r="E73" s="12" t="s">
        <v>375</v>
      </c>
      <c r="F73" s="12" t="s">
        <v>376</v>
      </c>
      <c r="G73" s="14" t="s">
        <v>37</v>
      </c>
      <c r="H73" s="15" t="s">
        <v>55</v>
      </c>
      <c r="I73" s="12" t="s">
        <v>377</v>
      </c>
      <c r="J73" s="16" t="s">
        <v>1809</v>
      </c>
      <c r="K73" s="16" t="s">
        <v>1809</v>
      </c>
      <c r="L73" s="16" t="s">
        <v>1809</v>
      </c>
      <c r="M73" s="12" t="s">
        <v>65</v>
      </c>
      <c r="N73" s="14" t="s">
        <v>40</v>
      </c>
      <c r="O73" s="16">
        <v>0.99</v>
      </c>
      <c r="P73" s="16" t="s">
        <v>1809</v>
      </c>
      <c r="Q73" s="16" t="s">
        <v>1809</v>
      </c>
      <c r="R73" s="17">
        <v>120</v>
      </c>
      <c r="S73" s="18">
        <v>1</v>
      </c>
      <c r="T73" s="19">
        <f t="shared" si="1"/>
        <v>8.3333333333333332E-3</v>
      </c>
      <c r="U73" s="14" t="s">
        <v>374</v>
      </c>
      <c r="V73" s="21">
        <v>15</v>
      </c>
    </row>
    <row r="74" spans="1:22" ht="14.25">
      <c r="A74" t="s">
        <v>701</v>
      </c>
      <c r="B74" t="s">
        <v>1810</v>
      </c>
      <c r="C74" s="12" t="s">
        <v>145</v>
      </c>
      <c r="D74" s="13" t="s">
        <v>378</v>
      </c>
      <c r="E74" s="12" t="s">
        <v>379</v>
      </c>
      <c r="F74" s="12" t="s">
        <v>380</v>
      </c>
      <c r="G74" s="14" t="s">
        <v>54</v>
      </c>
      <c r="H74" s="15" t="s">
        <v>55</v>
      </c>
      <c r="I74" s="12" t="s">
        <v>381</v>
      </c>
      <c r="J74" s="16">
        <v>1.2999999999999999E-3</v>
      </c>
      <c r="K74" s="16">
        <v>4.0000000000000001E-3</v>
      </c>
      <c r="L74" s="16">
        <v>1E-3</v>
      </c>
      <c r="M74" s="12" t="s">
        <v>57</v>
      </c>
      <c r="N74" s="14" t="s">
        <v>80</v>
      </c>
      <c r="O74" s="16">
        <v>0.02</v>
      </c>
      <c r="P74" s="16">
        <v>0.02</v>
      </c>
      <c r="Q74" s="22">
        <v>8.0971659999999994E-3</v>
      </c>
      <c r="R74" s="17">
        <v>1517</v>
      </c>
      <c r="S74" s="18">
        <v>1</v>
      </c>
      <c r="T74" s="19">
        <f t="shared" si="1"/>
        <v>6.5919578114700061E-4</v>
      </c>
      <c r="U74" s="13" t="s">
        <v>380</v>
      </c>
      <c r="V74" s="21" t="s">
        <v>73</v>
      </c>
    </row>
    <row r="75" spans="1:22" ht="14.25">
      <c r="A75" t="s">
        <v>702</v>
      </c>
      <c r="B75" t="s">
        <v>1810</v>
      </c>
      <c r="C75" s="12" t="s">
        <v>145</v>
      </c>
      <c r="D75" s="13" t="s">
        <v>382</v>
      </c>
      <c r="E75" s="12" t="s">
        <v>383</v>
      </c>
      <c r="F75" s="12" t="s">
        <v>384</v>
      </c>
      <c r="G75" s="14" t="s">
        <v>284</v>
      </c>
      <c r="H75" s="15" t="s">
        <v>38</v>
      </c>
      <c r="I75" s="12" t="s">
        <v>1809</v>
      </c>
      <c r="J75" s="16" t="s">
        <v>1809</v>
      </c>
      <c r="K75" s="16" t="s">
        <v>1809</v>
      </c>
      <c r="L75" s="16" t="s">
        <v>1809</v>
      </c>
      <c r="M75" s="12" t="s">
        <v>155</v>
      </c>
      <c r="N75" s="12" t="s">
        <v>66</v>
      </c>
      <c r="O75" s="16" t="s">
        <v>1809</v>
      </c>
      <c r="P75" s="16" t="s">
        <v>1809</v>
      </c>
      <c r="Q75" s="16" t="s">
        <v>1809</v>
      </c>
      <c r="R75" s="17">
        <v>68</v>
      </c>
      <c r="S75" s="18">
        <v>1</v>
      </c>
      <c r="T75" s="19">
        <f t="shared" si="1"/>
        <v>1.4705882352941176E-2</v>
      </c>
      <c r="U75" s="20" t="s">
        <v>382</v>
      </c>
      <c r="V75" s="21">
        <v>11</v>
      </c>
    </row>
    <row r="76" spans="1:22" ht="14.25">
      <c r="A76" t="s">
        <v>703</v>
      </c>
      <c r="B76" t="s">
        <v>1810</v>
      </c>
      <c r="C76" s="12" t="s">
        <v>145</v>
      </c>
      <c r="D76" s="13" t="s">
        <v>385</v>
      </c>
      <c r="E76" s="12" t="s">
        <v>386</v>
      </c>
      <c r="F76" s="12" t="s">
        <v>387</v>
      </c>
      <c r="G76" s="14" t="s">
        <v>54</v>
      </c>
      <c r="H76" s="16" t="s">
        <v>1809</v>
      </c>
      <c r="I76" s="12" t="s">
        <v>1809</v>
      </c>
      <c r="J76" s="16" t="s">
        <v>1809</v>
      </c>
      <c r="K76" s="16" t="s">
        <v>1809</v>
      </c>
      <c r="L76" s="16" t="s">
        <v>1809</v>
      </c>
      <c r="M76" s="12" t="s">
        <v>39</v>
      </c>
      <c r="N76" s="25" t="s">
        <v>141</v>
      </c>
      <c r="O76" s="16" t="s">
        <v>1809</v>
      </c>
      <c r="P76" s="16" t="s">
        <v>1809</v>
      </c>
      <c r="Q76" s="16" t="s">
        <v>1809</v>
      </c>
      <c r="R76" s="17">
        <v>1517</v>
      </c>
      <c r="S76" s="18">
        <v>1</v>
      </c>
      <c r="T76" s="19">
        <f t="shared" si="1"/>
        <v>6.5919578114700061E-4</v>
      </c>
      <c r="U76" s="13" t="s">
        <v>388</v>
      </c>
      <c r="V76" s="21" t="s">
        <v>73</v>
      </c>
    </row>
    <row r="77" spans="1:22" ht="14.25">
      <c r="A77" t="s">
        <v>704</v>
      </c>
      <c r="B77" t="s">
        <v>1810</v>
      </c>
      <c r="C77" s="12" t="s">
        <v>145</v>
      </c>
      <c r="D77" s="12" t="s">
        <v>389</v>
      </c>
      <c r="E77" s="12" t="s">
        <v>390</v>
      </c>
      <c r="F77" s="12" t="s">
        <v>391</v>
      </c>
      <c r="G77" s="13" t="s">
        <v>392</v>
      </c>
      <c r="H77" s="15" t="s">
        <v>55</v>
      </c>
      <c r="I77" s="12" t="s">
        <v>393</v>
      </c>
      <c r="J77" s="16">
        <v>0.38269999999999998</v>
      </c>
      <c r="K77" s="16">
        <v>0.37</v>
      </c>
      <c r="L77" s="16">
        <v>0.37780000000000002</v>
      </c>
      <c r="M77" s="12" t="s">
        <v>57</v>
      </c>
      <c r="N77" s="14" t="s">
        <v>48</v>
      </c>
      <c r="O77" s="16">
        <v>0.02</v>
      </c>
      <c r="P77" s="16">
        <v>0.02</v>
      </c>
      <c r="Q77" s="22">
        <v>0</v>
      </c>
      <c r="R77" s="17">
        <v>2346</v>
      </c>
      <c r="S77" s="18">
        <v>996</v>
      </c>
      <c r="T77" s="19">
        <f t="shared" si="1"/>
        <v>0.42455242966751916</v>
      </c>
      <c r="U77" s="12" t="s">
        <v>394</v>
      </c>
      <c r="V77" s="21" t="s">
        <v>395</v>
      </c>
    </row>
    <row r="78" spans="1:22" ht="14.25">
      <c r="A78" t="s">
        <v>705</v>
      </c>
      <c r="B78" t="s">
        <v>1810</v>
      </c>
      <c r="C78" s="12" t="s">
        <v>145</v>
      </c>
      <c r="D78" s="13" t="s">
        <v>396</v>
      </c>
      <c r="E78" s="12" t="s">
        <v>397</v>
      </c>
      <c r="F78" s="12" t="s">
        <v>398</v>
      </c>
      <c r="G78" s="14" t="s">
        <v>54</v>
      </c>
      <c r="H78" s="15" t="s">
        <v>64</v>
      </c>
      <c r="I78" s="12" t="s">
        <v>399</v>
      </c>
      <c r="J78" s="16">
        <v>5.0000000000000001E-4</v>
      </c>
      <c r="K78" s="16" t="s">
        <v>1809</v>
      </c>
      <c r="L78" s="16">
        <v>1E-3</v>
      </c>
      <c r="M78" s="12" t="s">
        <v>57</v>
      </c>
      <c r="N78" s="14" t="s">
        <v>80</v>
      </c>
      <c r="O78" s="16">
        <v>0.02</v>
      </c>
      <c r="P78" s="16">
        <v>0.02</v>
      </c>
      <c r="Q78" s="22">
        <v>8.2912130000000004E-3</v>
      </c>
      <c r="R78" s="17">
        <v>1517</v>
      </c>
      <c r="S78" s="18">
        <v>5</v>
      </c>
      <c r="T78" s="19">
        <f t="shared" si="1"/>
        <v>3.2959789057350032E-3</v>
      </c>
      <c r="U78" s="13" t="s">
        <v>398</v>
      </c>
      <c r="V78" s="21" t="s">
        <v>73</v>
      </c>
    </row>
    <row r="79" spans="1:22" ht="14.25">
      <c r="A79" t="s">
        <v>706</v>
      </c>
      <c r="B79" t="s">
        <v>1810</v>
      </c>
      <c r="C79" s="12" t="s">
        <v>145</v>
      </c>
      <c r="D79" s="13" t="s">
        <v>400</v>
      </c>
      <c r="E79" s="12" t="s">
        <v>401</v>
      </c>
      <c r="F79" s="12" t="s">
        <v>402</v>
      </c>
      <c r="G79" s="14" t="s">
        <v>284</v>
      </c>
      <c r="H79" s="15" t="s">
        <v>55</v>
      </c>
      <c r="I79" s="12" t="s">
        <v>403</v>
      </c>
      <c r="J79" s="16" t="s">
        <v>1809</v>
      </c>
      <c r="K79" s="16" t="s">
        <v>1809</v>
      </c>
      <c r="L79" s="24">
        <v>5.8159999999999999E-5</v>
      </c>
      <c r="M79" s="12" t="s">
        <v>65</v>
      </c>
      <c r="N79" s="12" t="s">
        <v>66</v>
      </c>
      <c r="O79" s="16">
        <v>0.99</v>
      </c>
      <c r="P79" s="16" t="s">
        <v>1809</v>
      </c>
      <c r="Q79" s="16" t="s">
        <v>1809</v>
      </c>
      <c r="R79" s="17">
        <v>201</v>
      </c>
      <c r="S79" s="18">
        <v>3</v>
      </c>
      <c r="T79" s="19">
        <f t="shared" si="1"/>
        <v>1.4925373134328358E-2</v>
      </c>
      <c r="U79" s="20" t="s">
        <v>400</v>
      </c>
      <c r="V79" s="21" t="s">
        <v>404</v>
      </c>
    </row>
    <row r="80" spans="1:22" ht="14.25">
      <c r="A80" t="s">
        <v>707</v>
      </c>
      <c r="B80" t="s">
        <v>1810</v>
      </c>
      <c r="C80" s="12" t="s">
        <v>145</v>
      </c>
      <c r="D80" s="13" t="s">
        <v>405</v>
      </c>
      <c r="E80" s="12" t="s">
        <v>406</v>
      </c>
      <c r="F80" s="12" t="s">
        <v>407</v>
      </c>
      <c r="G80" s="14" t="s">
        <v>284</v>
      </c>
      <c r="H80" s="15" t="s">
        <v>64</v>
      </c>
      <c r="I80" s="12" t="s">
        <v>1809</v>
      </c>
      <c r="J80" s="16" t="s">
        <v>1809</v>
      </c>
      <c r="K80" s="16" t="s">
        <v>1809</v>
      </c>
      <c r="L80" s="16" t="s">
        <v>1809</v>
      </c>
      <c r="M80" s="12" t="s">
        <v>65</v>
      </c>
      <c r="N80" s="12" t="s">
        <v>66</v>
      </c>
      <c r="O80" s="16">
        <v>0.99</v>
      </c>
      <c r="P80" s="16" t="s">
        <v>1809</v>
      </c>
      <c r="Q80" s="16" t="s">
        <v>1809</v>
      </c>
      <c r="R80" s="17">
        <v>68</v>
      </c>
      <c r="S80" s="18">
        <v>1</v>
      </c>
      <c r="T80" s="19">
        <f t="shared" si="1"/>
        <v>1.4705882352941176E-2</v>
      </c>
      <c r="U80" s="20" t="s">
        <v>408</v>
      </c>
      <c r="V80" s="21">
        <v>11</v>
      </c>
    </row>
    <row r="81" spans="1:22" ht="14.25">
      <c r="A81" t="s">
        <v>708</v>
      </c>
      <c r="B81" t="s">
        <v>1810</v>
      </c>
      <c r="C81" s="12" t="s">
        <v>145</v>
      </c>
      <c r="D81" s="13" t="s">
        <v>409</v>
      </c>
      <c r="E81" s="12" t="s">
        <v>410</v>
      </c>
      <c r="F81" s="12" t="s">
        <v>411</v>
      </c>
      <c r="G81" s="14" t="s">
        <v>284</v>
      </c>
      <c r="H81" s="15" t="s">
        <v>111</v>
      </c>
      <c r="I81" s="12" t="s">
        <v>1809</v>
      </c>
      <c r="J81" s="16" t="s">
        <v>1809</v>
      </c>
      <c r="K81" s="16" t="s">
        <v>1809</v>
      </c>
      <c r="L81" s="16">
        <v>0</v>
      </c>
      <c r="M81" s="12" t="s">
        <v>155</v>
      </c>
      <c r="N81" s="14" t="s">
        <v>66</v>
      </c>
      <c r="O81" s="16" t="s">
        <v>1809</v>
      </c>
      <c r="P81" s="16" t="s">
        <v>1809</v>
      </c>
      <c r="Q81" s="16" t="s">
        <v>1809</v>
      </c>
      <c r="R81" s="17">
        <v>480</v>
      </c>
      <c r="S81" s="18">
        <v>1</v>
      </c>
      <c r="T81" s="19">
        <f t="shared" si="1"/>
        <v>2.0833333333333333E-3</v>
      </c>
      <c r="U81" s="20" t="s">
        <v>409</v>
      </c>
      <c r="V81" s="21">
        <v>12</v>
      </c>
    </row>
    <row r="82" spans="1:22" ht="14.25">
      <c r="A82" t="s">
        <v>709</v>
      </c>
      <c r="B82" t="s">
        <v>1810</v>
      </c>
      <c r="C82" s="12" t="s">
        <v>145</v>
      </c>
      <c r="D82" s="13" t="s">
        <v>412</v>
      </c>
      <c r="E82" s="12" t="s">
        <v>413</v>
      </c>
      <c r="F82" s="12" t="s">
        <v>414</v>
      </c>
      <c r="G82" s="14" t="s">
        <v>54</v>
      </c>
      <c r="H82" s="15" t="s">
        <v>46</v>
      </c>
      <c r="I82" s="12" t="s">
        <v>415</v>
      </c>
      <c r="J82" s="16">
        <v>5.0000000000000001E-4</v>
      </c>
      <c r="K82" s="16" t="s">
        <v>1809</v>
      </c>
      <c r="L82" s="16">
        <v>2.9999999999999997E-4</v>
      </c>
      <c r="M82" s="12" t="s">
        <v>57</v>
      </c>
      <c r="N82" s="14" t="s">
        <v>80</v>
      </c>
      <c r="O82" s="16">
        <v>0.02</v>
      </c>
      <c r="P82" s="16" t="s">
        <v>1809</v>
      </c>
      <c r="Q82" s="16" t="s">
        <v>1809</v>
      </c>
      <c r="R82" s="17">
        <v>1517</v>
      </c>
      <c r="S82" s="18">
        <v>1</v>
      </c>
      <c r="T82" s="19">
        <f t="shared" si="1"/>
        <v>6.5919578114700061E-4</v>
      </c>
      <c r="U82" s="13" t="s">
        <v>414</v>
      </c>
      <c r="V82" s="21" t="s">
        <v>73</v>
      </c>
    </row>
    <row r="83" spans="1:22" ht="14.25">
      <c r="A83" t="s">
        <v>710</v>
      </c>
      <c r="B83" t="s">
        <v>1810</v>
      </c>
      <c r="C83" s="12" t="s">
        <v>145</v>
      </c>
      <c r="D83" s="16" t="s">
        <v>416</v>
      </c>
      <c r="E83" s="12" t="s">
        <v>417</v>
      </c>
      <c r="F83" s="12" t="s">
        <v>418</v>
      </c>
      <c r="G83" s="13" t="s">
        <v>153</v>
      </c>
      <c r="H83" s="15" t="s">
        <v>55</v>
      </c>
      <c r="I83" s="12" t="s">
        <v>419</v>
      </c>
      <c r="J83" s="16">
        <v>1.1999999999999999E-3</v>
      </c>
      <c r="K83" s="16">
        <v>3.0000000000000001E-3</v>
      </c>
      <c r="L83" s="16">
        <v>1E-3</v>
      </c>
      <c r="M83" s="12" t="s">
        <v>57</v>
      </c>
      <c r="N83" s="14" t="s">
        <v>32</v>
      </c>
      <c r="O83" s="16">
        <v>0.02</v>
      </c>
      <c r="P83" s="16">
        <v>0.02</v>
      </c>
      <c r="Q83" s="22">
        <v>0</v>
      </c>
      <c r="R83" s="17">
        <v>1616</v>
      </c>
      <c r="S83" s="18">
        <v>3</v>
      </c>
      <c r="T83" s="19">
        <f t="shared" si="1"/>
        <v>1.8564356435643563E-3</v>
      </c>
      <c r="U83" s="16" t="s">
        <v>420</v>
      </c>
      <c r="V83" s="21" t="s">
        <v>168</v>
      </c>
    </row>
    <row r="84" spans="1:22" ht="14.25">
      <c r="A84" t="s">
        <v>711</v>
      </c>
      <c r="B84" t="s">
        <v>1810</v>
      </c>
      <c r="C84" s="12" t="s">
        <v>145</v>
      </c>
      <c r="D84" s="13" t="s">
        <v>421</v>
      </c>
      <c r="E84" s="12" t="s">
        <v>422</v>
      </c>
      <c r="F84" s="12" t="s">
        <v>423</v>
      </c>
      <c r="G84" s="14" t="s">
        <v>54</v>
      </c>
      <c r="H84" s="15" t="s">
        <v>78</v>
      </c>
      <c r="I84" s="12" t="s">
        <v>424</v>
      </c>
      <c r="J84" s="16">
        <v>1E-4</v>
      </c>
      <c r="K84" s="16" t="s">
        <v>1809</v>
      </c>
      <c r="L84" s="16">
        <v>2.0000000000000001E-4</v>
      </c>
      <c r="M84" s="12" t="s">
        <v>31</v>
      </c>
      <c r="N84" s="14" t="s">
        <v>113</v>
      </c>
      <c r="O84" s="16">
        <v>0.02</v>
      </c>
      <c r="P84" s="16" t="s">
        <v>1809</v>
      </c>
      <c r="Q84" s="16" t="s">
        <v>1809</v>
      </c>
      <c r="R84" s="17">
        <v>1517</v>
      </c>
      <c r="S84" s="18">
        <v>1</v>
      </c>
      <c r="T84" s="19">
        <f t="shared" si="1"/>
        <v>6.5919578114700061E-4</v>
      </c>
      <c r="U84" s="13" t="s">
        <v>423</v>
      </c>
      <c r="V84" s="21" t="s">
        <v>73</v>
      </c>
    </row>
    <row r="85" spans="1:22" ht="14.25">
      <c r="A85" t="s">
        <v>712</v>
      </c>
      <c r="B85" t="s">
        <v>1810</v>
      </c>
      <c r="C85" s="12" t="s">
        <v>145</v>
      </c>
      <c r="D85" s="13" t="s">
        <v>425</v>
      </c>
      <c r="E85" s="12" t="s">
        <v>426</v>
      </c>
      <c r="F85" s="12" t="s">
        <v>427</v>
      </c>
      <c r="G85" s="14" t="s">
        <v>37</v>
      </c>
      <c r="H85" s="15" t="s">
        <v>85</v>
      </c>
      <c r="I85" s="12" t="s">
        <v>428</v>
      </c>
      <c r="J85" s="16">
        <v>0</v>
      </c>
      <c r="K85" s="16" t="s">
        <v>1809</v>
      </c>
      <c r="L85" s="16">
        <v>0</v>
      </c>
      <c r="M85" s="12" t="s">
        <v>155</v>
      </c>
      <c r="N85" s="14" t="s">
        <v>40</v>
      </c>
      <c r="O85" s="16" t="s">
        <v>1809</v>
      </c>
      <c r="P85" s="16" t="s">
        <v>1809</v>
      </c>
      <c r="Q85" s="16" t="s">
        <v>1809</v>
      </c>
      <c r="R85" s="17">
        <v>253</v>
      </c>
      <c r="S85" s="18">
        <v>2</v>
      </c>
      <c r="T85" s="19">
        <f t="shared" si="1"/>
        <v>7.9051383399209481E-3</v>
      </c>
      <c r="U85" s="20" t="s">
        <v>425</v>
      </c>
      <c r="V85" s="21" t="s">
        <v>373</v>
      </c>
    </row>
    <row r="86" spans="1:22" ht="14.25">
      <c r="A86" t="s">
        <v>713</v>
      </c>
      <c r="B86" t="s">
        <v>1810</v>
      </c>
      <c r="C86" s="12" t="s">
        <v>145</v>
      </c>
      <c r="D86" s="16" t="s">
        <v>429</v>
      </c>
      <c r="E86" s="12" t="s">
        <v>430</v>
      </c>
      <c r="F86" s="12" t="s">
        <v>431</v>
      </c>
      <c r="G86" s="13" t="s">
        <v>153</v>
      </c>
      <c r="H86" s="15" t="s">
        <v>327</v>
      </c>
      <c r="I86" s="12" t="s">
        <v>432</v>
      </c>
      <c r="J86" s="16" t="s">
        <v>1809</v>
      </c>
      <c r="K86" s="16" t="s">
        <v>1809</v>
      </c>
      <c r="L86" s="16">
        <v>0</v>
      </c>
      <c r="M86" s="12" t="s">
        <v>155</v>
      </c>
      <c r="N86" s="14" t="s">
        <v>66</v>
      </c>
      <c r="O86" s="16" t="s">
        <v>1809</v>
      </c>
      <c r="P86" s="16" t="s">
        <v>1809</v>
      </c>
      <c r="Q86" s="16" t="s">
        <v>1809</v>
      </c>
      <c r="R86" s="17">
        <v>99</v>
      </c>
      <c r="S86" s="18">
        <v>1</v>
      </c>
      <c r="T86" s="19">
        <f t="shared" si="1"/>
        <v>1.0101010101010102E-2</v>
      </c>
      <c r="U86" s="16" t="s">
        <v>429</v>
      </c>
      <c r="V86" s="21">
        <v>9</v>
      </c>
    </row>
    <row r="87" spans="1:22" ht="14.25">
      <c r="A87" t="s">
        <v>714</v>
      </c>
      <c r="B87" t="s">
        <v>1810</v>
      </c>
      <c r="C87" s="12" t="s">
        <v>145</v>
      </c>
      <c r="D87" s="16" t="s">
        <v>433</v>
      </c>
      <c r="E87" s="12" t="s">
        <v>434</v>
      </c>
      <c r="F87" s="12" t="s">
        <v>435</v>
      </c>
      <c r="G87" s="13" t="s">
        <v>153</v>
      </c>
      <c r="H87" s="15" t="s">
        <v>55</v>
      </c>
      <c r="I87" s="12" t="s">
        <v>436</v>
      </c>
      <c r="J87" s="16">
        <v>0</v>
      </c>
      <c r="K87" s="16" t="s">
        <v>1809</v>
      </c>
      <c r="L87" s="16">
        <v>0</v>
      </c>
      <c r="M87" s="12" t="s">
        <v>57</v>
      </c>
      <c r="N87" s="14" t="s">
        <v>80</v>
      </c>
      <c r="O87" s="16">
        <v>0.02</v>
      </c>
      <c r="P87" s="16">
        <v>0.02</v>
      </c>
      <c r="Q87" s="22">
        <v>2.8363360000000001E-3</v>
      </c>
      <c r="R87" s="17">
        <v>99</v>
      </c>
      <c r="S87" s="18">
        <v>1</v>
      </c>
      <c r="T87" s="19">
        <f t="shared" si="1"/>
        <v>1.0101010101010102E-2</v>
      </c>
      <c r="U87" s="16" t="s">
        <v>433</v>
      </c>
      <c r="V87" s="21">
        <v>9</v>
      </c>
    </row>
    <row r="88" spans="1:22" ht="14.25">
      <c r="A88" t="s">
        <v>715</v>
      </c>
      <c r="B88" t="s">
        <v>1810</v>
      </c>
      <c r="C88" s="12" t="s">
        <v>145</v>
      </c>
      <c r="D88" s="13" t="s">
        <v>437</v>
      </c>
      <c r="E88" s="12" t="s">
        <v>438</v>
      </c>
      <c r="F88" s="12" t="s">
        <v>439</v>
      </c>
      <c r="G88" s="14" t="s">
        <v>54</v>
      </c>
      <c r="H88" s="15" t="s">
        <v>29</v>
      </c>
      <c r="I88" s="12" t="s">
        <v>440</v>
      </c>
      <c r="J88" s="16">
        <v>1E-4</v>
      </c>
      <c r="K88" s="16" t="s">
        <v>1809</v>
      </c>
      <c r="L88" s="16">
        <v>2.0000000000000001E-4</v>
      </c>
      <c r="M88" s="12" t="s">
        <v>31</v>
      </c>
      <c r="N88" s="14" t="s">
        <v>32</v>
      </c>
      <c r="O88" s="16">
        <v>0.02</v>
      </c>
      <c r="P88" s="16" t="s">
        <v>1809</v>
      </c>
      <c r="Q88" s="16" t="s">
        <v>1809</v>
      </c>
      <c r="R88" s="17">
        <v>1517</v>
      </c>
      <c r="S88" s="18">
        <v>2</v>
      </c>
      <c r="T88" s="19">
        <f t="shared" si="1"/>
        <v>1.3183915622940012E-3</v>
      </c>
      <c r="U88" s="13" t="s">
        <v>439</v>
      </c>
      <c r="V88" s="21" t="s">
        <v>73</v>
      </c>
    </row>
    <row r="89" spans="1:22" ht="14.25">
      <c r="A89" t="s">
        <v>716</v>
      </c>
      <c r="B89" t="s">
        <v>1810</v>
      </c>
      <c r="C89" s="12" t="s">
        <v>441</v>
      </c>
      <c r="D89" s="13" t="s">
        <v>442</v>
      </c>
      <c r="E89" s="12" t="s">
        <v>1809</v>
      </c>
      <c r="F89" s="12" t="s">
        <v>443</v>
      </c>
      <c r="G89" s="14" t="s">
        <v>54</v>
      </c>
      <c r="H89" s="15" t="s">
        <v>46</v>
      </c>
      <c r="I89" s="12" t="s">
        <v>444</v>
      </c>
      <c r="J89" s="16" t="s">
        <v>1809</v>
      </c>
      <c r="K89" s="16" t="s">
        <v>1809</v>
      </c>
      <c r="L89" s="24">
        <v>5.8980000000000001E-5</v>
      </c>
      <c r="M89" s="12" t="s">
        <v>103</v>
      </c>
      <c r="N89" s="14" t="s">
        <v>48</v>
      </c>
      <c r="O89" s="16">
        <v>0.02</v>
      </c>
      <c r="P89" s="16">
        <v>0.04</v>
      </c>
      <c r="Q89" s="22">
        <v>0</v>
      </c>
      <c r="R89" s="17">
        <v>1517</v>
      </c>
      <c r="S89" s="18">
        <v>2</v>
      </c>
      <c r="T89" s="19">
        <f t="shared" si="1"/>
        <v>1.3183915622940012E-3</v>
      </c>
      <c r="U89" s="13" t="s">
        <v>443</v>
      </c>
      <c r="V89" s="21" t="s">
        <v>73</v>
      </c>
    </row>
    <row r="90" spans="1:22" ht="14.25">
      <c r="A90" t="s">
        <v>717</v>
      </c>
      <c r="B90" t="s">
        <v>1810</v>
      </c>
      <c r="C90" s="12" t="s">
        <v>445</v>
      </c>
      <c r="D90" s="13" t="s">
        <v>446</v>
      </c>
      <c r="E90" s="12" t="s">
        <v>447</v>
      </c>
      <c r="F90" s="12" t="s">
        <v>448</v>
      </c>
      <c r="G90" s="14" t="s">
        <v>54</v>
      </c>
      <c r="H90" s="15" t="s">
        <v>78</v>
      </c>
      <c r="I90" s="12" t="s">
        <v>449</v>
      </c>
      <c r="J90" s="16">
        <v>2.9999999999999997E-4</v>
      </c>
      <c r="K90" s="16" t="s">
        <v>1809</v>
      </c>
      <c r="L90" s="16">
        <v>1E-4</v>
      </c>
      <c r="M90" s="12" t="s">
        <v>31</v>
      </c>
      <c r="N90" s="14" t="s">
        <v>113</v>
      </c>
      <c r="O90" s="16">
        <v>0.02</v>
      </c>
      <c r="P90" s="16" t="s">
        <v>1809</v>
      </c>
      <c r="Q90" s="16" t="s">
        <v>1809</v>
      </c>
      <c r="R90" s="17">
        <v>1517</v>
      </c>
      <c r="S90" s="18">
        <v>1</v>
      </c>
      <c r="T90" s="19">
        <f t="shared" si="1"/>
        <v>6.5919578114700061E-4</v>
      </c>
      <c r="U90" s="13" t="s">
        <v>448</v>
      </c>
      <c r="V90" s="21" t="s">
        <v>73</v>
      </c>
    </row>
    <row r="91" spans="1:22" ht="14.25">
      <c r="A91" t="s">
        <v>718</v>
      </c>
      <c r="B91" t="s">
        <v>1810</v>
      </c>
      <c r="C91" s="12" t="s">
        <v>450</v>
      </c>
      <c r="D91" s="12" t="s">
        <v>451</v>
      </c>
      <c r="E91" s="12" t="s">
        <v>452</v>
      </c>
      <c r="F91" s="12" t="s">
        <v>453</v>
      </c>
      <c r="G91" s="13" t="s">
        <v>153</v>
      </c>
      <c r="H91" s="15" t="s">
        <v>46</v>
      </c>
      <c r="I91" s="12" t="s">
        <v>454</v>
      </c>
      <c r="J91" s="16">
        <v>0.37769999999999998</v>
      </c>
      <c r="K91" s="16">
        <v>0.37</v>
      </c>
      <c r="L91" s="16">
        <v>0.37709999999999999</v>
      </c>
      <c r="M91" s="12" t="s">
        <v>31</v>
      </c>
      <c r="N91" s="14" t="s">
        <v>48</v>
      </c>
      <c r="O91" s="16">
        <v>0.02</v>
      </c>
      <c r="P91" s="16" t="s">
        <v>1809</v>
      </c>
      <c r="Q91" s="16" t="s">
        <v>1809</v>
      </c>
      <c r="R91" s="17">
        <v>2313</v>
      </c>
      <c r="S91" s="18">
        <v>984</v>
      </c>
      <c r="T91" s="19">
        <f t="shared" si="1"/>
        <v>0.42542153047989623</v>
      </c>
      <c r="U91" s="12" t="s">
        <v>455</v>
      </c>
      <c r="V91" s="21" t="s">
        <v>297</v>
      </c>
    </row>
    <row r="92" spans="1:22" ht="14.25">
      <c r="A92" t="s">
        <v>719</v>
      </c>
      <c r="B92" t="s">
        <v>1810</v>
      </c>
      <c r="C92" s="12" t="s">
        <v>450</v>
      </c>
      <c r="D92" s="13" t="s">
        <v>456</v>
      </c>
      <c r="E92" s="12" t="s">
        <v>457</v>
      </c>
      <c r="F92" s="12" t="s">
        <v>458</v>
      </c>
      <c r="G92" s="14" t="s">
        <v>54</v>
      </c>
      <c r="H92" s="15" t="s">
        <v>46</v>
      </c>
      <c r="I92" s="12" t="s">
        <v>459</v>
      </c>
      <c r="J92" s="16">
        <v>8.9999999999999998E-4</v>
      </c>
      <c r="K92" s="16">
        <v>1E-3</v>
      </c>
      <c r="L92" s="16">
        <v>1.1000000000000001E-3</v>
      </c>
      <c r="M92" s="12" t="s">
        <v>31</v>
      </c>
      <c r="N92" s="14" t="s">
        <v>32</v>
      </c>
      <c r="O92" s="16">
        <v>0.02</v>
      </c>
      <c r="P92" s="16" t="s">
        <v>1809</v>
      </c>
      <c r="Q92" s="16" t="s">
        <v>1809</v>
      </c>
      <c r="R92" s="17">
        <v>1517</v>
      </c>
      <c r="S92" s="18">
        <v>3</v>
      </c>
      <c r="T92" s="19">
        <f t="shared" si="1"/>
        <v>1.977587343441002E-3</v>
      </c>
      <c r="U92" s="13" t="s">
        <v>458</v>
      </c>
      <c r="V92" s="21" t="s">
        <v>73</v>
      </c>
    </row>
    <row r="93" spans="1:22" ht="14.25">
      <c r="A93" t="s">
        <v>720</v>
      </c>
      <c r="B93" t="s">
        <v>1810</v>
      </c>
      <c r="C93" s="12" t="s">
        <v>450</v>
      </c>
      <c r="D93" s="13" t="s">
        <v>460</v>
      </c>
      <c r="E93" s="12" t="s">
        <v>461</v>
      </c>
      <c r="F93" s="12" t="s">
        <v>462</v>
      </c>
      <c r="G93" s="14" t="s">
        <v>37</v>
      </c>
      <c r="H93" s="15" t="s">
        <v>220</v>
      </c>
      <c r="I93" s="12" t="s">
        <v>1809</v>
      </c>
      <c r="J93" s="16" t="s">
        <v>1809</v>
      </c>
      <c r="K93" s="16" t="s">
        <v>1809</v>
      </c>
      <c r="L93" s="16" t="s">
        <v>1809</v>
      </c>
      <c r="M93" s="12" t="s">
        <v>155</v>
      </c>
      <c r="N93" s="14" t="s">
        <v>40</v>
      </c>
      <c r="O93" s="16" t="s">
        <v>1809</v>
      </c>
      <c r="P93" s="16" t="s">
        <v>1809</v>
      </c>
      <c r="Q93" s="16" t="s">
        <v>1809</v>
      </c>
      <c r="R93" s="17">
        <v>120</v>
      </c>
      <c r="S93" s="18">
        <v>1</v>
      </c>
      <c r="T93" s="19">
        <f t="shared" si="1"/>
        <v>8.3333333333333332E-3</v>
      </c>
      <c r="U93" s="13" t="s">
        <v>460</v>
      </c>
      <c r="V93" s="21">
        <v>15</v>
      </c>
    </row>
    <row r="94" spans="1:22" ht="14.25">
      <c r="A94" t="s">
        <v>721</v>
      </c>
      <c r="B94" t="s">
        <v>1810</v>
      </c>
      <c r="C94" s="12" t="s">
        <v>463</v>
      </c>
      <c r="D94" s="13" t="s">
        <v>464</v>
      </c>
      <c r="E94" s="12" t="s">
        <v>1809</v>
      </c>
      <c r="F94" s="12" t="s">
        <v>465</v>
      </c>
      <c r="G94" s="14" t="s">
        <v>54</v>
      </c>
      <c r="H94" s="15" t="s">
        <v>46</v>
      </c>
      <c r="I94" s="12" t="s">
        <v>466</v>
      </c>
      <c r="J94" s="16">
        <v>9.7000000000000003E-3</v>
      </c>
      <c r="K94" s="16">
        <v>9.9000000000000008E-3</v>
      </c>
      <c r="L94" s="16">
        <v>9.4000000000000004E-3</v>
      </c>
      <c r="M94" s="12" t="s">
        <v>103</v>
      </c>
      <c r="N94" s="14" t="s">
        <v>48</v>
      </c>
      <c r="O94" s="16">
        <v>0.02</v>
      </c>
      <c r="P94" s="16" t="s">
        <v>1809</v>
      </c>
      <c r="Q94" s="16" t="s">
        <v>1809</v>
      </c>
      <c r="R94" s="17">
        <v>1517</v>
      </c>
      <c r="S94" s="18">
        <v>32</v>
      </c>
      <c r="T94" s="19">
        <f t="shared" si="1"/>
        <v>2.1094264996704019E-2</v>
      </c>
      <c r="U94" s="13" t="s">
        <v>465</v>
      </c>
      <c r="V94" s="21" t="s">
        <v>73</v>
      </c>
    </row>
    <row r="95" spans="1:22" ht="14.25">
      <c r="A95" t="s">
        <v>722</v>
      </c>
      <c r="B95" t="s">
        <v>1810</v>
      </c>
      <c r="C95" s="12" t="s">
        <v>463</v>
      </c>
      <c r="D95" s="13" t="s">
        <v>467</v>
      </c>
      <c r="E95" s="12" t="s">
        <v>1809</v>
      </c>
      <c r="F95" s="12" t="s">
        <v>468</v>
      </c>
      <c r="G95" s="13" t="s">
        <v>106</v>
      </c>
      <c r="H95" s="16" t="s">
        <v>1809</v>
      </c>
      <c r="I95" s="12" t="s">
        <v>1809</v>
      </c>
      <c r="J95" s="16" t="s">
        <v>1809</v>
      </c>
      <c r="K95" s="16" t="s">
        <v>1809</v>
      </c>
      <c r="L95" s="16" t="s">
        <v>1809</v>
      </c>
      <c r="M95" s="12" t="s">
        <v>103</v>
      </c>
      <c r="N95" s="25" t="s">
        <v>141</v>
      </c>
      <c r="O95" s="16">
        <v>0.02</v>
      </c>
      <c r="P95" s="16" t="s">
        <v>1809</v>
      </c>
      <c r="Q95" s="16" t="s">
        <v>1809</v>
      </c>
      <c r="R95" s="17">
        <v>36</v>
      </c>
      <c r="S95" s="18">
        <v>1</v>
      </c>
      <c r="T95" s="19">
        <f t="shared" si="1"/>
        <v>2.7777777777777776E-2</v>
      </c>
      <c r="U95" s="20" t="s">
        <v>469</v>
      </c>
      <c r="V95" s="21">
        <v>8</v>
      </c>
    </row>
    <row r="96" spans="1:22" ht="14.25">
      <c r="A96" t="s">
        <v>723</v>
      </c>
      <c r="B96" t="s">
        <v>1810</v>
      </c>
      <c r="C96" s="12" t="s">
        <v>470</v>
      </c>
      <c r="D96" s="13" t="s">
        <v>471</v>
      </c>
      <c r="E96" s="12" t="s">
        <v>472</v>
      </c>
      <c r="F96" s="12" t="s">
        <v>473</v>
      </c>
      <c r="G96" s="14" t="s">
        <v>54</v>
      </c>
      <c r="H96" s="16" t="s">
        <v>1809</v>
      </c>
      <c r="I96" s="12" t="s">
        <v>1809</v>
      </c>
      <c r="J96" s="16" t="s">
        <v>1809</v>
      </c>
      <c r="K96" s="16" t="s">
        <v>1809</v>
      </c>
      <c r="L96" s="16" t="s">
        <v>1809</v>
      </c>
      <c r="M96" s="12" t="s">
        <v>155</v>
      </c>
      <c r="N96" s="25" t="s">
        <v>141</v>
      </c>
      <c r="O96" s="16" t="s">
        <v>1809</v>
      </c>
      <c r="P96" s="16" t="s">
        <v>1809</v>
      </c>
      <c r="Q96" s="16" t="s">
        <v>1809</v>
      </c>
      <c r="R96" s="17">
        <v>1517</v>
      </c>
      <c r="S96" s="18">
        <v>1</v>
      </c>
      <c r="T96" s="19">
        <f t="shared" si="1"/>
        <v>6.5919578114700061E-4</v>
      </c>
      <c r="U96" s="13" t="s">
        <v>473</v>
      </c>
      <c r="V96" s="21" t="s">
        <v>73</v>
      </c>
    </row>
    <row r="97" spans="1:22" ht="14.25">
      <c r="A97" t="s">
        <v>724</v>
      </c>
      <c r="B97" t="s">
        <v>1810</v>
      </c>
      <c r="C97" s="12" t="s">
        <v>474</v>
      </c>
      <c r="D97" s="13" t="s">
        <v>475</v>
      </c>
      <c r="E97" s="12" t="s">
        <v>1809</v>
      </c>
      <c r="F97" s="12" t="s">
        <v>476</v>
      </c>
      <c r="G97" s="14" t="s">
        <v>54</v>
      </c>
      <c r="H97" s="15" t="s">
        <v>78</v>
      </c>
      <c r="I97" s="12" t="s">
        <v>477</v>
      </c>
      <c r="J97" s="16">
        <v>0</v>
      </c>
      <c r="K97" s="16" t="s">
        <v>1809</v>
      </c>
      <c r="L97" s="16">
        <v>0</v>
      </c>
      <c r="M97" s="12" t="s">
        <v>103</v>
      </c>
      <c r="N97" s="14" t="s">
        <v>113</v>
      </c>
      <c r="O97" s="16">
        <v>0.02</v>
      </c>
      <c r="P97" s="16" t="s">
        <v>1809</v>
      </c>
      <c r="Q97" s="16" t="s">
        <v>1809</v>
      </c>
      <c r="R97" s="17">
        <v>1517</v>
      </c>
      <c r="S97" s="18">
        <v>1</v>
      </c>
      <c r="T97" s="19">
        <f t="shared" si="1"/>
        <v>6.5919578114700061E-4</v>
      </c>
      <c r="U97" s="13" t="s">
        <v>476</v>
      </c>
      <c r="V97" s="21" t="s">
        <v>73</v>
      </c>
    </row>
    <row r="98" spans="1:22" ht="14.25">
      <c r="A98" t="s">
        <v>725</v>
      </c>
      <c r="B98" t="s">
        <v>1810</v>
      </c>
      <c r="C98" s="12" t="s">
        <v>478</v>
      </c>
      <c r="D98" s="13" t="s">
        <v>479</v>
      </c>
      <c r="E98" s="12" t="s">
        <v>480</v>
      </c>
      <c r="F98" s="12" t="s">
        <v>481</v>
      </c>
      <c r="G98" s="14" t="s">
        <v>284</v>
      </c>
      <c r="H98" s="15" t="s">
        <v>220</v>
      </c>
      <c r="I98" s="12" t="s">
        <v>1809</v>
      </c>
      <c r="J98" s="16" t="s">
        <v>1809</v>
      </c>
      <c r="K98" s="16" t="s">
        <v>1809</v>
      </c>
      <c r="L98" s="16" t="s">
        <v>1809</v>
      </c>
      <c r="M98" s="12" t="s">
        <v>155</v>
      </c>
      <c r="N98" s="12" t="s">
        <v>66</v>
      </c>
      <c r="O98" s="16" t="s">
        <v>1809</v>
      </c>
      <c r="P98" s="16" t="s">
        <v>1809</v>
      </c>
      <c r="Q98" s="16" t="s">
        <v>1809</v>
      </c>
      <c r="R98" s="17">
        <v>480</v>
      </c>
      <c r="S98" s="18">
        <v>2</v>
      </c>
      <c r="T98" s="19">
        <f t="shared" si="1"/>
        <v>4.1666666666666666E-3</v>
      </c>
      <c r="U98" s="20" t="s">
        <v>482</v>
      </c>
      <c r="V98" s="21">
        <v>12</v>
      </c>
    </row>
    <row r="99" spans="1:22" ht="14.25">
      <c r="A99" t="s">
        <v>726</v>
      </c>
      <c r="B99" t="s">
        <v>1810</v>
      </c>
      <c r="C99" s="12" t="s">
        <v>478</v>
      </c>
      <c r="D99" s="16" t="s">
        <v>483</v>
      </c>
      <c r="E99" s="12" t="s">
        <v>484</v>
      </c>
      <c r="F99" s="12" t="s">
        <v>485</v>
      </c>
      <c r="G99" s="13" t="s">
        <v>153</v>
      </c>
      <c r="H99" s="15" t="s">
        <v>78</v>
      </c>
      <c r="I99" s="12" t="s">
        <v>486</v>
      </c>
      <c r="J99" s="16">
        <v>2.0000000000000001E-4</v>
      </c>
      <c r="K99" s="16" t="s">
        <v>1809</v>
      </c>
      <c r="L99" s="16">
        <v>2.9999999999999997E-4</v>
      </c>
      <c r="M99" s="12" t="s">
        <v>57</v>
      </c>
      <c r="N99" s="14" t="s">
        <v>80</v>
      </c>
      <c r="O99" s="16">
        <v>0.02</v>
      </c>
      <c r="P99" s="16" t="s">
        <v>1809</v>
      </c>
      <c r="Q99" s="16" t="s">
        <v>1809</v>
      </c>
      <c r="R99" s="17">
        <v>1616</v>
      </c>
      <c r="S99" s="18">
        <v>3</v>
      </c>
      <c r="T99" s="19">
        <f t="shared" si="1"/>
        <v>1.8564356435643563E-3</v>
      </c>
      <c r="U99" s="16" t="s">
        <v>487</v>
      </c>
      <c r="V99" s="21" t="s">
        <v>168</v>
      </c>
    </row>
    <row r="100" spans="1:22" ht="14.25">
      <c r="A100" t="s">
        <v>727</v>
      </c>
      <c r="B100" t="s">
        <v>1810</v>
      </c>
      <c r="C100" s="12" t="s">
        <v>478</v>
      </c>
      <c r="D100" s="13" t="s">
        <v>488</v>
      </c>
      <c r="E100" s="12" t="s">
        <v>489</v>
      </c>
      <c r="F100" s="12" t="s">
        <v>490</v>
      </c>
      <c r="G100" s="14" t="s">
        <v>54</v>
      </c>
      <c r="H100" s="15" t="s">
        <v>46</v>
      </c>
      <c r="I100" s="12" t="s">
        <v>491</v>
      </c>
      <c r="J100" s="16">
        <v>5.0000000000000001E-4</v>
      </c>
      <c r="K100" s="16" t="s">
        <v>1809</v>
      </c>
      <c r="L100" s="16">
        <v>2.9999999999999997E-4</v>
      </c>
      <c r="M100" s="12" t="s">
        <v>31</v>
      </c>
      <c r="N100" s="14" t="s">
        <v>32</v>
      </c>
      <c r="O100" s="16">
        <v>0.02</v>
      </c>
      <c r="P100" s="16" t="s">
        <v>1809</v>
      </c>
      <c r="Q100" s="16" t="s">
        <v>1809</v>
      </c>
      <c r="R100" s="17">
        <v>1517</v>
      </c>
      <c r="S100" s="18">
        <v>1</v>
      </c>
      <c r="T100" s="19">
        <f t="shared" si="1"/>
        <v>6.5919578114700061E-4</v>
      </c>
      <c r="U100" s="13" t="s">
        <v>490</v>
      </c>
      <c r="V100" s="21" t="s">
        <v>73</v>
      </c>
    </row>
    <row r="101" spans="1:22" ht="14.25">
      <c r="A101" t="s">
        <v>728</v>
      </c>
      <c r="B101" t="s">
        <v>1810</v>
      </c>
      <c r="C101" s="12" t="s">
        <v>478</v>
      </c>
      <c r="D101" s="12" t="s">
        <v>492</v>
      </c>
      <c r="E101" s="12" t="s">
        <v>493</v>
      </c>
      <c r="F101" s="12" t="s">
        <v>494</v>
      </c>
      <c r="G101" s="13" t="s">
        <v>153</v>
      </c>
      <c r="H101" s="15" t="s">
        <v>55</v>
      </c>
      <c r="I101" s="12" t="s">
        <v>495</v>
      </c>
      <c r="J101" s="16">
        <v>0.3805</v>
      </c>
      <c r="K101" s="16">
        <v>0.37</v>
      </c>
      <c r="L101" s="16">
        <v>0.3785</v>
      </c>
      <c r="M101" s="12" t="s">
        <v>57</v>
      </c>
      <c r="N101" s="14" t="s">
        <v>113</v>
      </c>
      <c r="O101" s="16">
        <v>0.02</v>
      </c>
      <c r="P101" s="16">
        <v>0.02</v>
      </c>
      <c r="Q101" s="22">
        <v>0</v>
      </c>
      <c r="R101" s="17">
        <v>2313</v>
      </c>
      <c r="S101" s="18">
        <v>984</v>
      </c>
      <c r="T101" s="19">
        <f t="shared" si="1"/>
        <v>0.42542153047989623</v>
      </c>
      <c r="U101" s="12" t="s">
        <v>496</v>
      </c>
      <c r="V101" s="21" t="s">
        <v>297</v>
      </c>
    </row>
    <row r="102" spans="1:22" ht="14.25">
      <c r="A102" t="s">
        <v>729</v>
      </c>
      <c r="B102" t="s">
        <v>1810</v>
      </c>
      <c r="C102" s="12" t="s">
        <v>478</v>
      </c>
      <c r="D102" s="13" t="s">
        <v>497</v>
      </c>
      <c r="E102" s="12" t="s">
        <v>498</v>
      </c>
      <c r="F102" s="12" t="s">
        <v>499</v>
      </c>
      <c r="G102" s="14" t="s">
        <v>54</v>
      </c>
      <c r="H102" s="16" t="s">
        <v>1809</v>
      </c>
      <c r="I102" s="12" t="s">
        <v>1809</v>
      </c>
      <c r="J102" s="16" t="s">
        <v>1809</v>
      </c>
      <c r="K102" s="16" t="s">
        <v>1809</v>
      </c>
      <c r="L102" s="16" t="s">
        <v>1809</v>
      </c>
      <c r="M102" s="12" t="s">
        <v>57</v>
      </c>
      <c r="N102" s="14" t="s">
        <v>133</v>
      </c>
      <c r="O102" s="16">
        <v>0.02</v>
      </c>
      <c r="P102" s="16">
        <v>0.02</v>
      </c>
      <c r="Q102" s="22">
        <v>0</v>
      </c>
      <c r="R102" s="17">
        <v>1517</v>
      </c>
      <c r="S102" s="18">
        <v>1</v>
      </c>
      <c r="T102" s="19">
        <f t="shared" si="1"/>
        <v>6.5919578114700061E-4</v>
      </c>
      <c r="U102" s="13" t="s">
        <v>499</v>
      </c>
      <c r="V102" s="21" t="s">
        <v>73</v>
      </c>
    </row>
    <row r="103" spans="1:22" ht="14.25">
      <c r="A103" t="s">
        <v>730</v>
      </c>
      <c r="B103" t="s">
        <v>1810</v>
      </c>
      <c r="C103" s="12" t="s">
        <v>478</v>
      </c>
      <c r="D103" s="13" t="s">
        <v>500</v>
      </c>
      <c r="E103" s="12" t="s">
        <v>501</v>
      </c>
      <c r="F103" s="12" t="s">
        <v>502</v>
      </c>
      <c r="G103" s="14" t="s">
        <v>54</v>
      </c>
      <c r="H103" s="16" t="s">
        <v>1809</v>
      </c>
      <c r="I103" s="12" t="s">
        <v>1809</v>
      </c>
      <c r="J103" s="16" t="s">
        <v>1809</v>
      </c>
      <c r="K103" s="16" t="s">
        <v>1809</v>
      </c>
      <c r="L103" s="16" t="s">
        <v>1809</v>
      </c>
      <c r="M103" s="12" t="s">
        <v>503</v>
      </c>
      <c r="N103" s="14" t="s">
        <v>133</v>
      </c>
      <c r="O103" s="16" t="s">
        <v>1809</v>
      </c>
      <c r="P103" s="16" t="s">
        <v>1809</v>
      </c>
      <c r="Q103" s="16" t="s">
        <v>1809</v>
      </c>
      <c r="R103" s="17">
        <v>1517</v>
      </c>
      <c r="S103" s="18">
        <v>1</v>
      </c>
      <c r="T103" s="19">
        <f t="shared" si="1"/>
        <v>6.5919578114700061E-4</v>
      </c>
      <c r="U103" s="13" t="s">
        <v>504</v>
      </c>
      <c r="V103" s="21" t="s">
        <v>73</v>
      </c>
    </row>
    <row r="104" spans="1:22" ht="14.25">
      <c r="A104" t="s">
        <v>731</v>
      </c>
      <c r="B104" t="s">
        <v>1810</v>
      </c>
      <c r="C104" s="12" t="s">
        <v>478</v>
      </c>
      <c r="D104" s="16" t="s">
        <v>505</v>
      </c>
      <c r="E104" s="12" t="s">
        <v>506</v>
      </c>
      <c r="F104" s="12" t="s">
        <v>507</v>
      </c>
      <c r="G104" s="13" t="s">
        <v>153</v>
      </c>
      <c r="H104" s="15" t="s">
        <v>55</v>
      </c>
      <c r="I104" s="12" t="s">
        <v>508</v>
      </c>
      <c r="J104" s="16">
        <v>6.4000000000000003E-3</v>
      </c>
      <c r="K104" s="16">
        <v>1.2E-2</v>
      </c>
      <c r="L104" s="16">
        <v>4.3E-3</v>
      </c>
      <c r="M104" s="12" t="s">
        <v>57</v>
      </c>
      <c r="N104" s="14" t="s">
        <v>113</v>
      </c>
      <c r="O104" s="16">
        <v>0.02</v>
      </c>
      <c r="P104" s="16" t="s">
        <v>1809</v>
      </c>
      <c r="Q104" s="16" t="s">
        <v>1809</v>
      </c>
      <c r="R104" s="17">
        <v>1616</v>
      </c>
      <c r="S104" s="18">
        <v>4</v>
      </c>
      <c r="T104" s="19">
        <f t="shared" si="1"/>
        <v>2.4752475247524753E-3</v>
      </c>
      <c r="U104" s="16" t="s">
        <v>509</v>
      </c>
      <c r="V104" s="21" t="s">
        <v>168</v>
      </c>
    </row>
    <row r="105" spans="1:22" ht="14.25">
      <c r="A105" t="s">
        <v>732</v>
      </c>
      <c r="B105" t="s">
        <v>1810</v>
      </c>
      <c r="C105" s="12" t="s">
        <v>478</v>
      </c>
      <c r="D105" s="13" t="s">
        <v>510</v>
      </c>
      <c r="E105" s="12" t="s">
        <v>511</v>
      </c>
      <c r="F105" s="12" t="s">
        <v>512</v>
      </c>
      <c r="G105" s="14" t="s">
        <v>54</v>
      </c>
      <c r="H105" s="15" t="s">
        <v>55</v>
      </c>
      <c r="I105" s="12" t="s">
        <v>513</v>
      </c>
      <c r="J105" s="16">
        <v>0</v>
      </c>
      <c r="K105" s="16" t="s">
        <v>1809</v>
      </c>
      <c r="L105" s="16">
        <v>1E-4</v>
      </c>
      <c r="M105" s="12" t="s">
        <v>57</v>
      </c>
      <c r="N105" s="14" t="s">
        <v>48</v>
      </c>
      <c r="O105" s="16">
        <v>0.02</v>
      </c>
      <c r="P105" s="16">
        <v>0.03</v>
      </c>
      <c r="Q105" s="22">
        <v>1.0000000000000001E-5</v>
      </c>
      <c r="R105" s="17">
        <v>1517</v>
      </c>
      <c r="S105" s="18">
        <v>1</v>
      </c>
      <c r="T105" s="19">
        <f t="shared" si="1"/>
        <v>6.5919578114700061E-4</v>
      </c>
      <c r="U105" s="13" t="s">
        <v>512</v>
      </c>
      <c r="V105" s="21" t="s">
        <v>73</v>
      </c>
    </row>
    <row r="106" spans="1:22" ht="14.25">
      <c r="A106" t="s">
        <v>733</v>
      </c>
      <c r="B106" t="s">
        <v>1810</v>
      </c>
      <c r="C106" s="12" t="s">
        <v>514</v>
      </c>
      <c r="D106" s="14" t="s">
        <v>515</v>
      </c>
      <c r="E106" s="12" t="s">
        <v>1809</v>
      </c>
      <c r="F106" s="12" t="s">
        <v>516</v>
      </c>
      <c r="G106" s="13" t="s">
        <v>106</v>
      </c>
      <c r="H106" s="15" t="s">
        <v>46</v>
      </c>
      <c r="I106" s="12" t="s">
        <v>517</v>
      </c>
      <c r="J106" s="16" t="s">
        <v>1809</v>
      </c>
      <c r="K106" s="16">
        <v>0.37</v>
      </c>
      <c r="L106" s="16" t="s">
        <v>1809</v>
      </c>
      <c r="M106" s="12" t="s">
        <v>103</v>
      </c>
      <c r="N106" s="14" t="s">
        <v>48</v>
      </c>
      <c r="O106" s="16" t="s">
        <v>1809</v>
      </c>
      <c r="P106" s="16" t="s">
        <v>1809</v>
      </c>
      <c r="Q106" s="16" t="s">
        <v>1809</v>
      </c>
      <c r="R106" s="17">
        <v>56</v>
      </c>
      <c r="S106" s="18">
        <v>18</v>
      </c>
      <c r="T106" s="19">
        <f t="shared" si="1"/>
        <v>0.32142857142857145</v>
      </c>
      <c r="U106" s="18" t="s">
        <v>519</v>
      </c>
      <c r="V106" s="21">
        <v>4</v>
      </c>
    </row>
    <row r="107" spans="1:22" ht="14.25">
      <c r="A107" t="s">
        <v>734</v>
      </c>
      <c r="B107" t="s">
        <v>1810</v>
      </c>
      <c r="C107" s="12" t="s">
        <v>514</v>
      </c>
      <c r="D107" s="14" t="s">
        <v>520</v>
      </c>
      <c r="E107" s="12" t="s">
        <v>1809</v>
      </c>
      <c r="F107" s="12" t="s">
        <v>521</v>
      </c>
      <c r="G107" s="13" t="s">
        <v>106</v>
      </c>
      <c r="H107" s="15" t="s">
        <v>46</v>
      </c>
      <c r="I107" s="12" t="s">
        <v>522</v>
      </c>
      <c r="J107" s="16" t="s">
        <v>1809</v>
      </c>
      <c r="K107" s="16">
        <v>0.37</v>
      </c>
      <c r="L107" s="16" t="s">
        <v>1809</v>
      </c>
      <c r="M107" s="12" t="s">
        <v>103</v>
      </c>
      <c r="N107" s="14" t="s">
        <v>48</v>
      </c>
      <c r="O107" s="16" t="s">
        <v>1809</v>
      </c>
      <c r="P107" s="16" t="s">
        <v>1809</v>
      </c>
      <c r="Q107" s="16" t="s">
        <v>1809</v>
      </c>
      <c r="R107" s="17">
        <v>56</v>
      </c>
      <c r="S107" s="18">
        <v>18</v>
      </c>
      <c r="T107" s="19">
        <f t="shared" si="1"/>
        <v>0.32142857142857145</v>
      </c>
      <c r="U107" s="18" t="s">
        <v>523</v>
      </c>
      <c r="V107" s="21">
        <v>4</v>
      </c>
    </row>
    <row r="108" spans="1:22" ht="14.25">
      <c r="A108" t="s">
        <v>735</v>
      </c>
      <c r="B108" t="s">
        <v>1810</v>
      </c>
      <c r="C108" s="12" t="s">
        <v>524</v>
      </c>
      <c r="D108" s="13" t="s">
        <v>525</v>
      </c>
      <c r="E108" s="12" t="s">
        <v>526</v>
      </c>
      <c r="F108" s="12" t="s">
        <v>527</v>
      </c>
      <c r="G108" s="14" t="s">
        <v>54</v>
      </c>
      <c r="H108" s="15" t="s">
        <v>29</v>
      </c>
      <c r="I108" s="12" t="s">
        <v>528</v>
      </c>
      <c r="J108" s="16">
        <v>2.0000000000000001E-4</v>
      </c>
      <c r="K108" s="16" t="s">
        <v>1809</v>
      </c>
      <c r="L108" s="24">
        <v>5.7979999999999997E-5</v>
      </c>
      <c r="M108" s="12" t="s">
        <v>31</v>
      </c>
      <c r="N108" s="14" t="s">
        <v>32</v>
      </c>
      <c r="O108" s="16">
        <v>0.02</v>
      </c>
      <c r="P108" s="16" t="s">
        <v>1809</v>
      </c>
      <c r="Q108" s="16" t="s">
        <v>1809</v>
      </c>
      <c r="R108" s="17">
        <v>1517</v>
      </c>
      <c r="S108" s="18">
        <v>1</v>
      </c>
      <c r="T108" s="19">
        <f t="shared" si="1"/>
        <v>6.5919578114700061E-4</v>
      </c>
      <c r="U108" s="13" t="s">
        <v>527</v>
      </c>
      <c r="V108" s="21" t="s">
        <v>73</v>
      </c>
    </row>
    <row r="109" spans="1:22" ht="14.25">
      <c r="A109" t="s">
        <v>736</v>
      </c>
      <c r="B109" t="s">
        <v>1810</v>
      </c>
      <c r="C109" s="12" t="s">
        <v>524</v>
      </c>
      <c r="D109" s="13" t="s">
        <v>529</v>
      </c>
      <c r="E109" s="12" t="s">
        <v>530</v>
      </c>
      <c r="F109" s="12" t="s">
        <v>531</v>
      </c>
      <c r="G109" s="13" t="s">
        <v>106</v>
      </c>
      <c r="H109" s="15" t="s">
        <v>327</v>
      </c>
      <c r="I109" s="12" t="s">
        <v>532</v>
      </c>
      <c r="J109" s="16" t="s">
        <v>1809</v>
      </c>
      <c r="K109" s="16" t="s">
        <v>1809</v>
      </c>
      <c r="L109" s="16" t="s">
        <v>1809</v>
      </c>
      <c r="M109" s="12" t="s">
        <v>155</v>
      </c>
      <c r="N109" s="12" t="s">
        <v>66</v>
      </c>
      <c r="O109" s="16" t="s">
        <v>1809</v>
      </c>
      <c r="P109" s="16" t="s">
        <v>1809</v>
      </c>
      <c r="Q109" s="16" t="s">
        <v>1809</v>
      </c>
      <c r="R109" s="17">
        <v>36</v>
      </c>
      <c r="S109" s="18">
        <v>1</v>
      </c>
      <c r="T109" s="19">
        <f t="shared" si="1"/>
        <v>2.7777777777777776E-2</v>
      </c>
      <c r="U109" s="20" t="s">
        <v>533</v>
      </c>
      <c r="V109" s="21">
        <v>8</v>
      </c>
    </row>
    <row r="110" spans="1:22" ht="14.25">
      <c r="A110" t="s">
        <v>737</v>
      </c>
      <c r="B110" t="s">
        <v>1810</v>
      </c>
      <c r="C110" s="12" t="s">
        <v>524</v>
      </c>
      <c r="D110" s="13" t="s">
        <v>534</v>
      </c>
      <c r="E110" s="12" t="s">
        <v>535</v>
      </c>
      <c r="F110" s="12" t="s">
        <v>536</v>
      </c>
      <c r="G110" s="14" t="s">
        <v>54</v>
      </c>
      <c r="H110" s="15" t="s">
        <v>64</v>
      </c>
      <c r="I110" s="12" t="s">
        <v>537</v>
      </c>
      <c r="J110" s="16">
        <v>5.9999999999999995E-4</v>
      </c>
      <c r="K110" s="16" t="s">
        <v>1809</v>
      </c>
      <c r="L110" s="16">
        <v>4.0000000000000002E-4</v>
      </c>
      <c r="M110" s="12" t="s">
        <v>57</v>
      </c>
      <c r="N110" s="14" t="s">
        <v>72</v>
      </c>
      <c r="O110" s="16">
        <v>0.03</v>
      </c>
      <c r="P110" s="16">
        <v>0.03</v>
      </c>
      <c r="Q110" s="22">
        <v>1.2219959000000001E-2</v>
      </c>
      <c r="R110" s="17">
        <v>1517</v>
      </c>
      <c r="S110" s="18">
        <v>1</v>
      </c>
      <c r="T110" s="19">
        <f t="shared" si="1"/>
        <v>6.5919578114700061E-4</v>
      </c>
      <c r="U110" s="13" t="s">
        <v>536</v>
      </c>
      <c r="V110" s="21" t="s">
        <v>73</v>
      </c>
    </row>
    <row r="111" spans="1:22" ht="14.25">
      <c r="A111" t="s">
        <v>738</v>
      </c>
      <c r="B111" t="s">
        <v>1810</v>
      </c>
      <c r="C111" s="12" t="s">
        <v>524</v>
      </c>
      <c r="D111" s="13" t="s">
        <v>538</v>
      </c>
      <c r="E111" s="12" t="s">
        <v>539</v>
      </c>
      <c r="F111" s="12" t="s">
        <v>540</v>
      </c>
      <c r="G111" s="13" t="s">
        <v>106</v>
      </c>
      <c r="H111" s="15" t="s">
        <v>46</v>
      </c>
      <c r="I111" s="12" t="s">
        <v>541</v>
      </c>
      <c r="J111" s="16" t="s">
        <v>1809</v>
      </c>
      <c r="K111" s="16" t="s">
        <v>1809</v>
      </c>
      <c r="L111" s="16" t="s">
        <v>1809</v>
      </c>
      <c r="M111" s="12" t="s">
        <v>57</v>
      </c>
      <c r="N111" s="14" t="s">
        <v>58</v>
      </c>
      <c r="O111" s="16">
        <v>0.81</v>
      </c>
      <c r="P111" s="16">
        <v>0.81</v>
      </c>
      <c r="Q111" s="16" t="s">
        <v>1809</v>
      </c>
      <c r="R111" s="17">
        <v>36</v>
      </c>
      <c r="S111" s="18">
        <v>1</v>
      </c>
      <c r="T111" s="19">
        <f t="shared" si="1"/>
        <v>2.7777777777777776E-2</v>
      </c>
      <c r="U111" s="20" t="s">
        <v>542</v>
      </c>
      <c r="V111" s="21">
        <v>8</v>
      </c>
    </row>
    <row r="112" spans="1:22" ht="14.25">
      <c r="A112" t="s">
        <v>739</v>
      </c>
      <c r="B112" t="s">
        <v>1810</v>
      </c>
      <c r="C112" s="12" t="s">
        <v>543</v>
      </c>
      <c r="D112" s="13" t="s">
        <v>544</v>
      </c>
      <c r="E112" s="12" t="s">
        <v>1809</v>
      </c>
      <c r="F112" s="12" t="s">
        <v>545</v>
      </c>
      <c r="G112" s="14" t="s">
        <v>284</v>
      </c>
      <c r="H112" s="15" t="s">
        <v>55</v>
      </c>
      <c r="I112" s="12" t="s">
        <v>546</v>
      </c>
      <c r="J112" s="16" t="s">
        <v>1809</v>
      </c>
      <c r="K112" s="16" t="s">
        <v>1809</v>
      </c>
      <c r="L112" s="16" t="s">
        <v>1809</v>
      </c>
      <c r="M112" s="12" t="s">
        <v>547</v>
      </c>
      <c r="N112" s="12" t="s">
        <v>66</v>
      </c>
      <c r="O112" s="16">
        <v>0.97</v>
      </c>
      <c r="P112" s="16" t="s">
        <v>1809</v>
      </c>
      <c r="Q112" s="16" t="s">
        <v>1809</v>
      </c>
      <c r="R112" s="17">
        <v>480</v>
      </c>
      <c r="S112" s="18">
        <v>1</v>
      </c>
      <c r="T112" s="19">
        <f t="shared" si="1"/>
        <v>2.0833333333333333E-3</v>
      </c>
      <c r="U112" s="20" t="s">
        <v>544</v>
      </c>
      <c r="V112" s="21">
        <v>12</v>
      </c>
    </row>
    <row r="113" spans="1:22" ht="14.25">
      <c r="A113" t="s">
        <v>740</v>
      </c>
      <c r="B113" t="s">
        <v>1810</v>
      </c>
      <c r="C113" s="12" t="s">
        <v>543</v>
      </c>
      <c r="D113" s="13" t="s">
        <v>548</v>
      </c>
      <c r="E113" s="12" t="s">
        <v>549</v>
      </c>
      <c r="F113" s="12" t="s">
        <v>550</v>
      </c>
      <c r="G113" s="14" t="s">
        <v>54</v>
      </c>
      <c r="H113" s="15" t="s">
        <v>78</v>
      </c>
      <c r="I113" s="12" t="s">
        <v>1809</v>
      </c>
      <c r="J113" s="16" t="s">
        <v>1809</v>
      </c>
      <c r="K113" s="16" t="s">
        <v>1809</v>
      </c>
      <c r="L113" s="16">
        <v>0</v>
      </c>
      <c r="M113" s="12" t="s">
        <v>31</v>
      </c>
      <c r="N113" s="14" t="s">
        <v>113</v>
      </c>
      <c r="O113" s="16">
        <v>0.02</v>
      </c>
      <c r="P113" s="16" t="s">
        <v>1809</v>
      </c>
      <c r="Q113" s="16" t="s">
        <v>1809</v>
      </c>
      <c r="R113" s="17">
        <v>1517</v>
      </c>
      <c r="S113" s="18">
        <v>1</v>
      </c>
      <c r="T113" s="19">
        <f t="shared" si="1"/>
        <v>6.5919578114700061E-4</v>
      </c>
      <c r="U113" s="13" t="s">
        <v>550</v>
      </c>
      <c r="V113" s="21" t="s">
        <v>73</v>
      </c>
    </row>
    <row r="114" spans="1:22" ht="14.25">
      <c r="A114" t="s">
        <v>741</v>
      </c>
      <c r="B114" t="s">
        <v>1810</v>
      </c>
      <c r="C114" s="12" t="s">
        <v>551</v>
      </c>
      <c r="D114" s="13" t="s">
        <v>552</v>
      </c>
      <c r="E114" s="12" t="s">
        <v>1809</v>
      </c>
      <c r="F114" s="12" t="s">
        <v>553</v>
      </c>
      <c r="G114" s="13" t="s">
        <v>106</v>
      </c>
      <c r="H114" s="15" t="s">
        <v>46</v>
      </c>
      <c r="I114" s="12" t="s">
        <v>554</v>
      </c>
      <c r="J114" s="16" t="s">
        <v>1809</v>
      </c>
      <c r="K114" s="16">
        <v>0.37</v>
      </c>
      <c r="L114" s="16" t="s">
        <v>1809</v>
      </c>
      <c r="M114" s="12" t="s">
        <v>103</v>
      </c>
      <c r="N114" s="14" t="s">
        <v>48</v>
      </c>
      <c r="O114" s="16" t="s">
        <v>1809</v>
      </c>
      <c r="P114" s="16" t="s">
        <v>1809</v>
      </c>
      <c r="Q114" s="16" t="s">
        <v>1809</v>
      </c>
      <c r="R114" s="17">
        <v>92</v>
      </c>
      <c r="S114" s="18">
        <v>37</v>
      </c>
      <c r="T114" s="19">
        <f t="shared" si="1"/>
        <v>0.40217391304347827</v>
      </c>
      <c r="U114" s="20" t="s">
        <v>555</v>
      </c>
      <c r="V114" s="21" t="s">
        <v>556</v>
      </c>
    </row>
    <row r="115" spans="1:22" ht="14.25">
      <c r="A115" t="s">
        <v>742</v>
      </c>
      <c r="B115" t="s">
        <v>1810</v>
      </c>
      <c r="C115" s="12" t="s">
        <v>557</v>
      </c>
      <c r="D115" s="13" t="s">
        <v>558</v>
      </c>
      <c r="E115" s="12" t="s">
        <v>559</v>
      </c>
      <c r="F115" s="12" t="s">
        <v>560</v>
      </c>
      <c r="G115" s="23" t="s">
        <v>63</v>
      </c>
      <c r="H115" s="16" t="s">
        <v>1809</v>
      </c>
      <c r="I115" s="12" t="s">
        <v>1809</v>
      </c>
      <c r="J115" s="16" t="s">
        <v>1809</v>
      </c>
      <c r="K115" s="16" t="s">
        <v>1809</v>
      </c>
      <c r="L115" s="16" t="s">
        <v>1809</v>
      </c>
      <c r="M115" s="12" t="s">
        <v>57</v>
      </c>
      <c r="N115" s="14" t="s">
        <v>133</v>
      </c>
      <c r="O115" s="16">
        <v>0.02</v>
      </c>
      <c r="P115" s="16" t="s">
        <v>1809</v>
      </c>
      <c r="Q115" s="16" t="s">
        <v>1809</v>
      </c>
      <c r="R115" s="17">
        <v>28</v>
      </c>
      <c r="S115" s="18">
        <v>1</v>
      </c>
      <c r="T115" s="19">
        <f t="shared" si="1"/>
        <v>3.5714285714285712E-2</v>
      </c>
      <c r="U115" s="13" t="s">
        <v>558</v>
      </c>
      <c r="V115" s="21">
        <v>14</v>
      </c>
    </row>
    <row r="116" spans="1:22" ht="14.25">
      <c r="A116" t="s">
        <v>743</v>
      </c>
      <c r="B116" t="s">
        <v>1810</v>
      </c>
      <c r="C116" s="12" t="s">
        <v>557</v>
      </c>
      <c r="D116" s="16" t="s">
        <v>561</v>
      </c>
      <c r="E116" s="12" t="s">
        <v>562</v>
      </c>
      <c r="F116" s="12" t="s">
        <v>563</v>
      </c>
      <c r="G116" s="13" t="s">
        <v>153</v>
      </c>
      <c r="H116" s="15" t="s">
        <v>38</v>
      </c>
      <c r="I116" s="12" t="s">
        <v>1809</v>
      </c>
      <c r="J116" s="16" t="s">
        <v>1809</v>
      </c>
      <c r="K116" s="16" t="s">
        <v>1809</v>
      </c>
      <c r="L116" s="16" t="s">
        <v>1809</v>
      </c>
      <c r="M116" s="12" t="s">
        <v>155</v>
      </c>
      <c r="N116" s="14" t="s">
        <v>66</v>
      </c>
      <c r="O116" s="16" t="s">
        <v>1809</v>
      </c>
      <c r="P116" s="16" t="s">
        <v>1809</v>
      </c>
      <c r="Q116" s="16" t="s">
        <v>1809</v>
      </c>
      <c r="R116" s="17">
        <v>99</v>
      </c>
      <c r="S116" s="18">
        <v>1</v>
      </c>
      <c r="T116" s="19">
        <f t="shared" si="1"/>
        <v>1.0101010101010102E-2</v>
      </c>
      <c r="U116" s="16" t="s">
        <v>561</v>
      </c>
      <c r="V116" s="21">
        <v>9</v>
      </c>
    </row>
    <row r="117" spans="1:22" ht="14.25">
      <c r="A117" t="s">
        <v>744</v>
      </c>
      <c r="B117" t="s">
        <v>1810</v>
      </c>
      <c r="C117" s="12" t="s">
        <v>564</v>
      </c>
      <c r="D117" s="13" t="s">
        <v>565</v>
      </c>
      <c r="E117" s="12" t="s">
        <v>566</v>
      </c>
      <c r="F117" s="12" t="s">
        <v>567</v>
      </c>
      <c r="G117" s="14" t="s">
        <v>54</v>
      </c>
      <c r="H117" s="15" t="s">
        <v>78</v>
      </c>
      <c r="I117" s="12" t="s">
        <v>1809</v>
      </c>
      <c r="J117" s="16" t="s">
        <v>1809</v>
      </c>
      <c r="K117" s="16" t="s">
        <v>1809</v>
      </c>
      <c r="L117" s="16" t="s">
        <v>1809</v>
      </c>
      <c r="M117" s="12" t="s">
        <v>57</v>
      </c>
      <c r="N117" s="14" t="s">
        <v>58</v>
      </c>
      <c r="O117" s="16">
        <v>0.03</v>
      </c>
      <c r="P117" s="16" t="s">
        <v>1809</v>
      </c>
      <c r="Q117" s="16" t="s">
        <v>1809</v>
      </c>
      <c r="R117" s="17">
        <v>1517</v>
      </c>
      <c r="S117" s="18">
        <v>1</v>
      </c>
      <c r="T117" s="19">
        <f t="shared" si="1"/>
        <v>6.5919578114700061E-4</v>
      </c>
      <c r="U117" s="13" t="s">
        <v>567</v>
      </c>
      <c r="V117" s="21" t="s">
        <v>73</v>
      </c>
    </row>
    <row r="118" spans="1:22" ht="14.25">
      <c r="A118" t="s">
        <v>745</v>
      </c>
      <c r="B118" t="s">
        <v>1810</v>
      </c>
      <c r="C118" s="12" t="s">
        <v>564</v>
      </c>
      <c r="D118" s="13" t="s">
        <v>568</v>
      </c>
      <c r="E118" s="12" t="s">
        <v>569</v>
      </c>
      <c r="F118" s="12" t="s">
        <v>570</v>
      </c>
      <c r="G118" s="14" t="s">
        <v>54</v>
      </c>
      <c r="H118" s="15" t="s">
        <v>46</v>
      </c>
      <c r="I118" s="12" t="s">
        <v>571</v>
      </c>
      <c r="J118" s="16">
        <v>6.9999999999999999E-4</v>
      </c>
      <c r="K118" s="16" t="s">
        <v>1809</v>
      </c>
      <c r="L118" s="16">
        <v>8.9999999999999998E-4</v>
      </c>
      <c r="M118" s="12" t="s">
        <v>31</v>
      </c>
      <c r="N118" s="14" t="s">
        <v>32</v>
      </c>
      <c r="O118" s="16">
        <v>0.02</v>
      </c>
      <c r="P118" s="16" t="s">
        <v>1809</v>
      </c>
      <c r="Q118" s="16" t="s">
        <v>1809</v>
      </c>
      <c r="R118" s="17">
        <v>1517</v>
      </c>
      <c r="S118" s="18">
        <v>2</v>
      </c>
      <c r="T118" s="19">
        <f t="shared" si="1"/>
        <v>1.3183915622940012E-3</v>
      </c>
      <c r="U118" s="13" t="s">
        <v>570</v>
      </c>
      <c r="V118" s="21" t="s">
        <v>73</v>
      </c>
    </row>
    <row r="119" spans="1:22" ht="14.25">
      <c r="A119" t="s">
        <v>746</v>
      </c>
      <c r="B119" t="s">
        <v>1810</v>
      </c>
      <c r="C119" s="12" t="s">
        <v>564</v>
      </c>
      <c r="D119" s="16" t="s">
        <v>572</v>
      </c>
      <c r="E119" s="12" t="s">
        <v>1809</v>
      </c>
      <c r="F119" s="12" t="s">
        <v>573</v>
      </c>
      <c r="G119" s="13" t="s">
        <v>153</v>
      </c>
      <c r="H119" s="15" t="s">
        <v>55</v>
      </c>
      <c r="I119" s="12" t="s">
        <v>574</v>
      </c>
      <c r="J119" s="16">
        <v>1E-4</v>
      </c>
      <c r="K119" s="16" t="s">
        <v>1809</v>
      </c>
      <c r="L119" s="24">
        <v>5.7989999999999999E-5</v>
      </c>
      <c r="M119" s="12" t="s">
        <v>547</v>
      </c>
      <c r="N119" s="14" t="s">
        <v>66</v>
      </c>
      <c r="O119" s="16">
        <v>0.97</v>
      </c>
      <c r="P119" s="16" t="s">
        <v>1809</v>
      </c>
      <c r="Q119" s="16" t="s">
        <v>1809</v>
      </c>
      <c r="R119" s="17">
        <v>167</v>
      </c>
      <c r="S119" s="18">
        <v>2</v>
      </c>
      <c r="T119" s="19">
        <f t="shared" si="1"/>
        <v>1.1976047904191617E-2</v>
      </c>
      <c r="U119" s="16" t="s">
        <v>572</v>
      </c>
      <c r="V119" s="21" t="s">
        <v>575</v>
      </c>
    </row>
    <row r="120" spans="1:22" ht="14.25">
      <c r="A120" t="s">
        <v>747</v>
      </c>
      <c r="B120" t="s">
        <v>1810</v>
      </c>
      <c r="C120" s="12" t="s">
        <v>576</v>
      </c>
      <c r="D120" s="13" t="s">
        <v>577</v>
      </c>
      <c r="E120" s="12" t="s">
        <v>578</v>
      </c>
      <c r="F120" s="12" t="s">
        <v>579</v>
      </c>
      <c r="G120" s="13" t="s">
        <v>106</v>
      </c>
      <c r="H120" s="15" t="s">
        <v>220</v>
      </c>
      <c r="I120" s="12" t="s">
        <v>580</v>
      </c>
      <c r="J120" s="16">
        <v>1E-4</v>
      </c>
      <c r="K120" s="16" t="s">
        <v>1809</v>
      </c>
      <c r="L120" s="16" t="s">
        <v>1809</v>
      </c>
      <c r="M120" s="12" t="s">
        <v>155</v>
      </c>
      <c r="N120" s="12" t="s">
        <v>66</v>
      </c>
      <c r="O120" s="16" t="s">
        <v>1809</v>
      </c>
      <c r="P120" s="16" t="s">
        <v>1809</v>
      </c>
      <c r="Q120" s="16" t="s">
        <v>1809</v>
      </c>
      <c r="R120" s="17">
        <v>36</v>
      </c>
      <c r="S120" s="18">
        <v>1</v>
      </c>
      <c r="T120" s="19">
        <f t="shared" si="1"/>
        <v>2.7777777777777776E-2</v>
      </c>
      <c r="U120" s="20" t="s">
        <v>581</v>
      </c>
      <c r="V120" s="21">
        <v>8</v>
      </c>
    </row>
    <row r="121" spans="1:22" ht="14.25">
      <c r="A121" t="s">
        <v>748</v>
      </c>
      <c r="B121" t="s">
        <v>1810</v>
      </c>
      <c r="C121" s="12" t="s">
        <v>576</v>
      </c>
      <c r="D121" s="13" t="s">
        <v>582</v>
      </c>
      <c r="E121" s="12" t="s">
        <v>583</v>
      </c>
      <c r="F121" s="12" t="s">
        <v>584</v>
      </c>
      <c r="G121" s="14" t="s">
        <v>54</v>
      </c>
      <c r="H121" s="15" t="s">
        <v>46</v>
      </c>
      <c r="I121" s="12" t="s">
        <v>585</v>
      </c>
      <c r="J121" s="16">
        <v>2.9999999999999997E-4</v>
      </c>
      <c r="K121" s="16" t="s">
        <v>1809</v>
      </c>
      <c r="L121" s="16">
        <v>5.9999999999999995E-4</v>
      </c>
      <c r="M121" s="12" t="s">
        <v>57</v>
      </c>
      <c r="N121" s="14" t="s">
        <v>80</v>
      </c>
      <c r="O121" s="16">
        <v>0.3</v>
      </c>
      <c r="P121" s="16" t="s">
        <v>1809</v>
      </c>
      <c r="Q121" s="16" t="s">
        <v>1809</v>
      </c>
      <c r="R121" s="17">
        <v>1517</v>
      </c>
      <c r="S121" s="18">
        <v>2</v>
      </c>
      <c r="T121" s="19">
        <f t="shared" si="1"/>
        <v>1.3183915622940012E-3</v>
      </c>
      <c r="U121" s="13" t="s">
        <v>584</v>
      </c>
      <c r="V121" s="21" t="s">
        <v>73</v>
      </c>
    </row>
    <row r="122" spans="1:22" ht="14.25">
      <c r="A122" t="s">
        <v>749</v>
      </c>
      <c r="B122" t="s">
        <v>1810</v>
      </c>
      <c r="C122" s="12" t="s">
        <v>576</v>
      </c>
      <c r="D122" s="13" t="s">
        <v>586</v>
      </c>
      <c r="E122" s="12" t="s">
        <v>587</v>
      </c>
      <c r="F122" s="12" t="s">
        <v>588</v>
      </c>
      <c r="G122" s="14" t="s">
        <v>54</v>
      </c>
      <c r="H122" s="15" t="s">
        <v>29</v>
      </c>
      <c r="I122" s="12" t="s">
        <v>1809</v>
      </c>
      <c r="J122" s="16" t="s">
        <v>1809</v>
      </c>
      <c r="K122" s="16" t="s">
        <v>1809</v>
      </c>
      <c r="L122" s="16">
        <v>0</v>
      </c>
      <c r="M122" s="12" t="s">
        <v>57</v>
      </c>
      <c r="N122" s="14" t="s">
        <v>96</v>
      </c>
      <c r="O122" s="16">
        <v>0.03</v>
      </c>
      <c r="P122" s="16" t="s">
        <v>1809</v>
      </c>
      <c r="Q122" s="16" t="s">
        <v>1809</v>
      </c>
      <c r="R122" s="17">
        <v>1517</v>
      </c>
      <c r="S122" s="18">
        <v>1</v>
      </c>
      <c r="T122" s="19">
        <f t="shared" si="1"/>
        <v>6.5919578114700061E-4</v>
      </c>
      <c r="U122" s="13" t="s">
        <v>588</v>
      </c>
      <c r="V122" s="21" t="s">
        <v>73</v>
      </c>
    </row>
    <row r="123" spans="1:22" ht="14.25">
      <c r="A123" t="s">
        <v>750</v>
      </c>
      <c r="B123" t="s">
        <v>1810</v>
      </c>
      <c r="C123" s="12" t="s">
        <v>576</v>
      </c>
      <c r="D123" s="16" t="s">
        <v>589</v>
      </c>
      <c r="E123" s="12" t="s">
        <v>590</v>
      </c>
      <c r="F123" s="12" t="s">
        <v>591</v>
      </c>
      <c r="G123" s="13" t="s">
        <v>153</v>
      </c>
      <c r="H123" s="15" t="s">
        <v>29</v>
      </c>
      <c r="I123" s="12" t="s">
        <v>592</v>
      </c>
      <c r="J123" s="16" t="s">
        <v>1809</v>
      </c>
      <c r="K123" s="16" t="s">
        <v>1809</v>
      </c>
      <c r="L123" s="16" t="s">
        <v>1809</v>
      </c>
      <c r="M123" s="12" t="s">
        <v>57</v>
      </c>
      <c r="N123" s="14" t="s">
        <v>80</v>
      </c>
      <c r="O123" s="16">
        <v>0.03</v>
      </c>
      <c r="P123" s="16" t="s">
        <v>1809</v>
      </c>
      <c r="Q123" s="16" t="s">
        <v>1809</v>
      </c>
      <c r="R123" s="17">
        <v>99</v>
      </c>
      <c r="S123" s="18">
        <v>1</v>
      </c>
      <c r="T123" s="19">
        <f t="shared" si="1"/>
        <v>1.0101010101010102E-2</v>
      </c>
      <c r="U123" s="16" t="s">
        <v>589</v>
      </c>
      <c r="V123" s="21">
        <v>9</v>
      </c>
    </row>
    <row r="124" spans="1:22" ht="14.25">
      <c r="A124" t="s">
        <v>751</v>
      </c>
      <c r="B124" t="s">
        <v>1810</v>
      </c>
      <c r="C124" s="12" t="s">
        <v>576</v>
      </c>
      <c r="D124" s="12" t="s">
        <v>593</v>
      </c>
      <c r="E124" s="12" t="s">
        <v>594</v>
      </c>
      <c r="F124" s="12" t="s">
        <v>595</v>
      </c>
      <c r="G124" s="14" t="s">
        <v>37</v>
      </c>
      <c r="H124" s="15" t="s">
        <v>29</v>
      </c>
      <c r="I124" s="12" t="s">
        <v>1809</v>
      </c>
      <c r="J124" s="16" t="s">
        <v>1809</v>
      </c>
      <c r="K124" s="16" t="s">
        <v>1809</v>
      </c>
      <c r="L124" s="16" t="s">
        <v>1809</v>
      </c>
      <c r="M124" s="12" t="s">
        <v>57</v>
      </c>
      <c r="N124" s="14" t="s">
        <v>596</v>
      </c>
      <c r="O124" s="16">
        <v>0.03</v>
      </c>
      <c r="P124" s="16" t="s">
        <v>1809</v>
      </c>
      <c r="Q124" s="16" t="s">
        <v>1809</v>
      </c>
      <c r="R124" s="17">
        <v>120</v>
      </c>
      <c r="S124" s="18">
        <v>1</v>
      </c>
      <c r="T124" s="19">
        <f t="shared" si="1"/>
        <v>8.3333333333333332E-3</v>
      </c>
      <c r="U124" s="12" t="s">
        <v>593</v>
      </c>
      <c r="V124" s="21">
        <v>15</v>
      </c>
    </row>
    <row r="125" spans="1:22" ht="14.25">
      <c r="A125" t="s">
        <v>752</v>
      </c>
      <c r="B125" t="s">
        <v>1810</v>
      </c>
      <c r="C125" s="12" t="s">
        <v>597</v>
      </c>
      <c r="D125" s="13" t="s">
        <v>598</v>
      </c>
      <c r="E125" s="12" t="s">
        <v>1809</v>
      </c>
      <c r="F125" s="12" t="s">
        <v>599</v>
      </c>
      <c r="G125" s="13" t="s">
        <v>106</v>
      </c>
      <c r="H125" s="16" t="s">
        <v>1809</v>
      </c>
      <c r="I125" s="12" t="s">
        <v>1809</v>
      </c>
      <c r="J125" s="16" t="s">
        <v>1809</v>
      </c>
      <c r="K125" s="16" t="s">
        <v>1809</v>
      </c>
      <c r="L125" s="16" t="s">
        <v>1809</v>
      </c>
      <c r="M125" s="12" t="s">
        <v>103</v>
      </c>
      <c r="N125" s="25" t="s">
        <v>141</v>
      </c>
      <c r="O125" s="16" t="s">
        <v>1809</v>
      </c>
      <c r="P125" s="16" t="s">
        <v>1809</v>
      </c>
      <c r="Q125" s="16" t="s">
        <v>1809</v>
      </c>
      <c r="R125" s="17">
        <v>36</v>
      </c>
      <c r="S125" s="18">
        <v>2</v>
      </c>
      <c r="T125" s="19">
        <f t="shared" si="1"/>
        <v>5.5555555555555552E-2</v>
      </c>
      <c r="U125" s="20" t="s">
        <v>600</v>
      </c>
      <c r="V125" s="21">
        <v>8</v>
      </c>
    </row>
    <row r="126" spans="1:22" ht="14.25">
      <c r="A126" t="s">
        <v>753</v>
      </c>
      <c r="B126" t="s">
        <v>1810</v>
      </c>
      <c r="C126" s="12" t="s">
        <v>601</v>
      </c>
      <c r="D126" s="13" t="s">
        <v>602</v>
      </c>
      <c r="E126" s="12" t="s">
        <v>603</v>
      </c>
      <c r="F126" s="12" t="s">
        <v>604</v>
      </c>
      <c r="G126" s="14" t="s">
        <v>54</v>
      </c>
      <c r="H126" s="15" t="s">
        <v>55</v>
      </c>
      <c r="I126" s="12" t="s">
        <v>605</v>
      </c>
      <c r="J126" s="16">
        <v>1E-4</v>
      </c>
      <c r="K126" s="16" t="s">
        <v>1809</v>
      </c>
      <c r="L126" s="16">
        <v>2.9999999999999997E-4</v>
      </c>
      <c r="M126" s="12" t="s">
        <v>57</v>
      </c>
      <c r="N126" s="14" t="s">
        <v>606</v>
      </c>
      <c r="O126" s="16">
        <v>0.03</v>
      </c>
      <c r="P126" s="16">
        <v>0.03</v>
      </c>
      <c r="Q126" s="22">
        <v>2.8675409999999999E-3</v>
      </c>
      <c r="R126" s="17">
        <v>1517</v>
      </c>
      <c r="S126" s="18">
        <v>1</v>
      </c>
      <c r="T126" s="19">
        <f t="shared" si="1"/>
        <v>6.5919578114700061E-4</v>
      </c>
      <c r="U126" s="13" t="s">
        <v>604</v>
      </c>
      <c r="V126" s="21" t="s">
        <v>73</v>
      </c>
    </row>
    <row r="127" spans="1:22" ht="14.25">
      <c r="A127" t="s">
        <v>754</v>
      </c>
      <c r="B127" t="s">
        <v>1810</v>
      </c>
      <c r="C127" s="12" t="s">
        <v>607</v>
      </c>
      <c r="D127" s="13" t="s">
        <v>608</v>
      </c>
      <c r="E127" s="12" t="s">
        <v>609</v>
      </c>
      <c r="F127" s="12" t="s">
        <v>610</v>
      </c>
      <c r="G127" s="14" t="s">
        <v>84</v>
      </c>
      <c r="H127" s="15" t="s">
        <v>327</v>
      </c>
      <c r="I127" s="12" t="s">
        <v>611</v>
      </c>
      <c r="J127" s="16" t="s">
        <v>1809</v>
      </c>
      <c r="K127" s="16" t="s">
        <v>1809</v>
      </c>
      <c r="L127" s="16" t="s">
        <v>1809</v>
      </c>
      <c r="M127" s="12" t="s">
        <v>155</v>
      </c>
      <c r="N127" s="12" t="s">
        <v>66</v>
      </c>
      <c r="O127" s="16" t="s">
        <v>1809</v>
      </c>
      <c r="P127" s="16" t="s">
        <v>1809</v>
      </c>
      <c r="Q127" s="16" t="s">
        <v>1809</v>
      </c>
      <c r="R127" s="17">
        <v>133</v>
      </c>
      <c r="S127" s="18">
        <v>1</v>
      </c>
      <c r="T127" s="19">
        <f t="shared" si="1"/>
        <v>7.5187969924812026E-3</v>
      </c>
      <c r="U127" s="20" t="s">
        <v>608</v>
      </c>
      <c r="V127" s="21">
        <v>10</v>
      </c>
    </row>
    <row r="128" spans="1:22" ht="14.25">
      <c r="A128" t="s">
        <v>755</v>
      </c>
      <c r="B128" t="s">
        <v>1810</v>
      </c>
      <c r="C128" s="12" t="s">
        <v>607</v>
      </c>
      <c r="D128" s="13" t="s">
        <v>612</v>
      </c>
      <c r="E128" s="12" t="s">
        <v>613</v>
      </c>
      <c r="F128" s="12" t="s">
        <v>614</v>
      </c>
      <c r="G128" s="14" t="s">
        <v>54</v>
      </c>
      <c r="H128" s="15" t="s">
        <v>327</v>
      </c>
      <c r="I128" s="12" t="s">
        <v>615</v>
      </c>
      <c r="J128" s="16" t="s">
        <v>1809</v>
      </c>
      <c r="K128" s="16" t="s">
        <v>1809</v>
      </c>
      <c r="L128" s="16" t="s">
        <v>1809</v>
      </c>
      <c r="M128" s="12" t="s">
        <v>31</v>
      </c>
      <c r="N128" s="14" t="s">
        <v>32</v>
      </c>
      <c r="O128" s="16">
        <v>0.02</v>
      </c>
      <c r="P128" s="16" t="s">
        <v>1809</v>
      </c>
      <c r="Q128" s="16" t="s">
        <v>1809</v>
      </c>
      <c r="R128" s="17">
        <v>1517</v>
      </c>
      <c r="S128" s="18">
        <v>1</v>
      </c>
      <c r="T128" s="19">
        <f t="shared" si="1"/>
        <v>6.5919578114700061E-4</v>
      </c>
      <c r="U128" s="13" t="s">
        <v>614</v>
      </c>
      <c r="V128" s="21" t="s">
        <v>73</v>
      </c>
    </row>
    <row r="129" spans="1:22" ht="14.25">
      <c r="A129" t="s">
        <v>756</v>
      </c>
      <c r="B129" t="s">
        <v>1810</v>
      </c>
      <c r="C129" s="12" t="s">
        <v>607</v>
      </c>
      <c r="D129" s="13" t="s">
        <v>616</v>
      </c>
      <c r="E129" s="12" t="s">
        <v>617</v>
      </c>
      <c r="F129" s="12" t="s">
        <v>618</v>
      </c>
      <c r="G129" s="13" t="s">
        <v>106</v>
      </c>
      <c r="H129" s="15" t="s">
        <v>55</v>
      </c>
      <c r="I129" s="12" t="s">
        <v>619</v>
      </c>
      <c r="J129" s="16" t="s">
        <v>1809</v>
      </c>
      <c r="K129" s="16" t="s">
        <v>1809</v>
      </c>
      <c r="L129" s="16" t="s">
        <v>1809</v>
      </c>
      <c r="M129" s="12" t="s">
        <v>65</v>
      </c>
      <c r="N129" s="12" t="s">
        <v>66</v>
      </c>
      <c r="O129" s="16">
        <v>0.99</v>
      </c>
      <c r="P129" s="16" t="s">
        <v>1809</v>
      </c>
      <c r="Q129" s="16" t="s">
        <v>1809</v>
      </c>
      <c r="R129" s="17">
        <v>36</v>
      </c>
      <c r="S129" s="18">
        <v>1</v>
      </c>
      <c r="T129" s="19">
        <f t="shared" si="1"/>
        <v>2.7777777777777776E-2</v>
      </c>
      <c r="U129" s="20" t="s">
        <v>620</v>
      </c>
      <c r="V129" s="21">
        <v>8</v>
      </c>
    </row>
    <row r="130" spans="1:22" ht="14.25">
      <c r="A130" t="s">
        <v>757</v>
      </c>
      <c r="B130" t="s">
        <v>1810</v>
      </c>
      <c r="C130" s="12" t="s">
        <v>607</v>
      </c>
      <c r="D130" s="13" t="s">
        <v>621</v>
      </c>
      <c r="E130" s="12" t="s">
        <v>622</v>
      </c>
      <c r="F130" s="12" t="s">
        <v>623</v>
      </c>
      <c r="G130" s="14" t="s">
        <v>54</v>
      </c>
      <c r="H130" s="15" t="s">
        <v>29</v>
      </c>
      <c r="I130" s="12" t="s">
        <v>1809</v>
      </c>
      <c r="J130" s="16" t="s">
        <v>1809</v>
      </c>
      <c r="K130" s="16" t="s">
        <v>1809</v>
      </c>
      <c r="L130" s="16" t="s">
        <v>1809</v>
      </c>
      <c r="M130" s="12" t="s">
        <v>31</v>
      </c>
      <c r="N130" s="14" t="s">
        <v>32</v>
      </c>
      <c r="O130" s="16">
        <v>0.02</v>
      </c>
      <c r="P130" s="16" t="s">
        <v>1809</v>
      </c>
      <c r="Q130" s="16" t="s">
        <v>1809</v>
      </c>
      <c r="R130" s="17">
        <v>1517</v>
      </c>
      <c r="S130" s="18">
        <v>1</v>
      </c>
      <c r="T130" s="19">
        <f t="shared" si="1"/>
        <v>6.5919578114700061E-4</v>
      </c>
      <c r="U130" s="13" t="s">
        <v>623</v>
      </c>
      <c r="V130" s="21" t="s">
        <v>73</v>
      </c>
    </row>
    <row r="131" spans="1:22" ht="14.25">
      <c r="A131" t="s">
        <v>758</v>
      </c>
      <c r="B131" t="s">
        <v>1810</v>
      </c>
      <c r="C131" s="27" t="s">
        <v>624</v>
      </c>
      <c r="D131" s="28" t="s">
        <v>625</v>
      </c>
      <c r="E131" s="27" t="s">
        <v>1809</v>
      </c>
      <c r="F131" s="27" t="s">
        <v>626</v>
      </c>
      <c r="G131" s="28" t="s">
        <v>106</v>
      </c>
      <c r="H131" s="16" t="s">
        <v>1809</v>
      </c>
      <c r="I131" s="27" t="s">
        <v>627</v>
      </c>
      <c r="J131" s="29">
        <v>1.2999999999999999E-3</v>
      </c>
      <c r="K131" s="29" t="s">
        <v>1809</v>
      </c>
      <c r="L131" s="29">
        <v>1E-3</v>
      </c>
      <c r="M131" s="27" t="s">
        <v>628</v>
      </c>
      <c r="N131" s="30" t="s">
        <v>141</v>
      </c>
      <c r="O131" s="29" t="s">
        <v>1809</v>
      </c>
      <c r="P131" s="29" t="s">
        <v>1809</v>
      </c>
      <c r="Q131" s="29" t="s">
        <v>1809</v>
      </c>
      <c r="R131" s="10">
        <v>36</v>
      </c>
      <c r="S131" s="11">
        <v>1</v>
      </c>
      <c r="T131" s="31">
        <f t="shared" ref="T131:T194" si="2">S131/R131</f>
        <v>2.7777777777777776E-2</v>
      </c>
      <c r="U131" s="32" t="s">
        <v>629</v>
      </c>
      <c r="V131" s="33">
        <v>8</v>
      </c>
    </row>
    <row r="132" spans="1:22" ht="14.25">
      <c r="A132" t="s">
        <v>1597</v>
      </c>
      <c r="B132" t="s">
        <v>1813</v>
      </c>
      <c r="C132" s="12" t="s">
        <v>766</v>
      </c>
      <c r="D132" s="12" t="s">
        <v>767</v>
      </c>
      <c r="E132" s="12" t="s">
        <v>1809</v>
      </c>
      <c r="F132" s="12" t="s">
        <v>768</v>
      </c>
      <c r="G132" s="23" t="s">
        <v>54</v>
      </c>
      <c r="H132" s="15" t="s">
        <v>46</v>
      </c>
      <c r="I132" s="12" t="s">
        <v>769</v>
      </c>
      <c r="J132" s="16">
        <v>0.3805</v>
      </c>
      <c r="K132" s="16">
        <v>0.36</v>
      </c>
      <c r="L132" s="16">
        <v>0.37490000000000001</v>
      </c>
      <c r="M132" s="12" t="s">
        <v>103</v>
      </c>
      <c r="N132" s="23" t="s">
        <v>48</v>
      </c>
      <c r="O132" s="16" t="s">
        <v>1809</v>
      </c>
      <c r="P132" s="16" t="s">
        <v>1809</v>
      </c>
      <c r="Q132" s="16" t="s">
        <v>1809</v>
      </c>
      <c r="R132" s="17">
        <v>658</v>
      </c>
      <c r="S132" s="18">
        <v>1</v>
      </c>
      <c r="T132" s="19">
        <f t="shared" si="2"/>
        <v>1.5197568389057751E-3</v>
      </c>
      <c r="U132" s="16" t="s">
        <v>767</v>
      </c>
      <c r="V132" s="18">
        <v>13</v>
      </c>
    </row>
    <row r="133" spans="1:22" ht="28.5">
      <c r="A133" t="s">
        <v>1598</v>
      </c>
      <c r="B133" t="s">
        <v>1813</v>
      </c>
      <c r="C133" s="12" t="s">
        <v>766</v>
      </c>
      <c r="D133" s="13" t="s">
        <v>770</v>
      </c>
      <c r="E133" s="13" t="s">
        <v>1809</v>
      </c>
      <c r="F133" s="12" t="s">
        <v>771</v>
      </c>
      <c r="G133" s="23" t="s">
        <v>284</v>
      </c>
      <c r="H133" s="15" t="s">
        <v>29</v>
      </c>
      <c r="I133" s="34" t="s">
        <v>772</v>
      </c>
      <c r="J133" s="16" t="s">
        <v>1809</v>
      </c>
      <c r="K133" s="16" t="s">
        <v>1809</v>
      </c>
      <c r="L133" s="16" t="s">
        <v>1809</v>
      </c>
      <c r="M133" s="12" t="s">
        <v>155</v>
      </c>
      <c r="N133" s="23" t="s">
        <v>66</v>
      </c>
      <c r="O133" s="16" t="s">
        <v>1809</v>
      </c>
      <c r="P133" s="16" t="s">
        <v>1809</v>
      </c>
      <c r="Q133" s="16" t="s">
        <v>1809</v>
      </c>
      <c r="R133" s="17">
        <v>480</v>
      </c>
      <c r="S133" s="20">
        <v>1</v>
      </c>
      <c r="T133" s="19">
        <f t="shared" si="2"/>
        <v>2.0833333333333333E-3</v>
      </c>
      <c r="U133" s="20" t="s">
        <v>773</v>
      </c>
      <c r="V133" s="18">
        <v>12</v>
      </c>
    </row>
    <row r="134" spans="1:22" ht="14.25">
      <c r="A134" t="s">
        <v>1599</v>
      </c>
      <c r="B134" t="s">
        <v>1812</v>
      </c>
      <c r="C134" s="12" t="s">
        <v>24</v>
      </c>
      <c r="D134" s="13" t="s">
        <v>774</v>
      </c>
      <c r="E134" s="12" t="s">
        <v>775</v>
      </c>
      <c r="F134" s="12" t="s">
        <v>776</v>
      </c>
      <c r="G134" s="23" t="s">
        <v>54</v>
      </c>
      <c r="H134" s="15" t="s">
        <v>29</v>
      </c>
      <c r="I134" s="12" t="s">
        <v>777</v>
      </c>
      <c r="J134" s="16">
        <v>5.0000000000000001E-4</v>
      </c>
      <c r="K134" s="16" t="s">
        <v>1809</v>
      </c>
      <c r="L134" s="16">
        <v>2.9999999999999997E-4</v>
      </c>
      <c r="M134" s="12" t="s">
        <v>57</v>
      </c>
      <c r="N134" s="18" t="s">
        <v>113</v>
      </c>
      <c r="O134" s="16">
        <v>0.02</v>
      </c>
      <c r="P134" s="16" t="s">
        <v>1809</v>
      </c>
      <c r="Q134" s="16" t="s">
        <v>1809</v>
      </c>
      <c r="R134" s="17">
        <v>1517</v>
      </c>
      <c r="S134" s="18">
        <v>3</v>
      </c>
      <c r="T134" s="19">
        <f t="shared" si="2"/>
        <v>1.977587343441002E-3</v>
      </c>
      <c r="U134" s="18" t="s">
        <v>776</v>
      </c>
      <c r="V134" s="18" t="s">
        <v>73</v>
      </c>
    </row>
    <row r="135" spans="1:22" ht="14.25">
      <c r="A135" t="s">
        <v>1600</v>
      </c>
      <c r="B135" t="s">
        <v>1812</v>
      </c>
      <c r="C135" s="12" t="s">
        <v>41</v>
      </c>
      <c r="D135" s="13" t="s">
        <v>778</v>
      </c>
      <c r="E135" s="12" t="s">
        <v>779</v>
      </c>
      <c r="F135" s="12" t="s">
        <v>780</v>
      </c>
      <c r="G135" s="23" t="s">
        <v>54</v>
      </c>
      <c r="H135" s="15" t="s">
        <v>78</v>
      </c>
      <c r="I135" s="12" t="s">
        <v>781</v>
      </c>
      <c r="J135" s="16">
        <v>4.0000000000000002E-4</v>
      </c>
      <c r="K135" s="16" t="s">
        <v>1809</v>
      </c>
      <c r="L135" s="16">
        <v>1E-4</v>
      </c>
      <c r="M135" s="12" t="s">
        <v>31</v>
      </c>
      <c r="N135" s="18" t="s">
        <v>113</v>
      </c>
      <c r="O135" s="16">
        <v>0.02</v>
      </c>
      <c r="P135" s="16" t="s">
        <v>1809</v>
      </c>
      <c r="Q135" s="16" t="s">
        <v>1809</v>
      </c>
      <c r="R135" s="17">
        <v>1517</v>
      </c>
      <c r="S135" s="18">
        <v>1</v>
      </c>
      <c r="T135" s="19">
        <f t="shared" si="2"/>
        <v>6.5919578114700061E-4</v>
      </c>
      <c r="U135" s="18" t="s">
        <v>780</v>
      </c>
      <c r="V135" s="18" t="s">
        <v>73</v>
      </c>
    </row>
    <row r="136" spans="1:22" ht="14.25">
      <c r="A136" t="s">
        <v>1601</v>
      </c>
      <c r="B136" t="s">
        <v>1812</v>
      </c>
      <c r="C136" s="12" t="s">
        <v>41</v>
      </c>
      <c r="D136" s="13" t="s">
        <v>782</v>
      </c>
      <c r="E136" s="12" t="s">
        <v>783</v>
      </c>
      <c r="F136" s="12" t="s">
        <v>784</v>
      </c>
      <c r="G136" s="23" t="s">
        <v>54</v>
      </c>
      <c r="H136" s="15" t="s">
        <v>78</v>
      </c>
      <c r="I136" s="12" t="s">
        <v>785</v>
      </c>
      <c r="J136" s="16" t="s">
        <v>1809</v>
      </c>
      <c r="K136" s="16">
        <v>1E-3</v>
      </c>
      <c r="L136" s="16">
        <v>0</v>
      </c>
      <c r="M136" s="12" t="s">
        <v>31</v>
      </c>
      <c r="N136" s="18" t="s">
        <v>72</v>
      </c>
      <c r="O136" s="16">
        <v>0.02</v>
      </c>
      <c r="P136" s="16" t="s">
        <v>1809</v>
      </c>
      <c r="Q136" s="16" t="s">
        <v>1809</v>
      </c>
      <c r="R136" s="17">
        <v>1517</v>
      </c>
      <c r="S136" s="18">
        <v>1</v>
      </c>
      <c r="T136" s="19">
        <f t="shared" si="2"/>
        <v>6.5919578114700061E-4</v>
      </c>
      <c r="U136" s="18" t="s">
        <v>784</v>
      </c>
      <c r="V136" s="18" t="s">
        <v>73</v>
      </c>
    </row>
    <row r="137" spans="1:22" ht="14.25">
      <c r="A137" t="s">
        <v>1602</v>
      </c>
      <c r="B137" t="s">
        <v>1812</v>
      </c>
      <c r="C137" s="12" t="s">
        <v>41</v>
      </c>
      <c r="D137" s="13" t="s">
        <v>786</v>
      </c>
      <c r="E137" s="12" t="s">
        <v>787</v>
      </c>
      <c r="F137" s="12" t="s">
        <v>788</v>
      </c>
      <c r="G137" s="23" t="s">
        <v>54</v>
      </c>
      <c r="H137" s="15" t="s">
        <v>78</v>
      </c>
      <c r="I137" s="12" t="s">
        <v>789</v>
      </c>
      <c r="J137" s="16">
        <v>2.9999999999999997E-4</v>
      </c>
      <c r="K137" s="16" t="s">
        <v>1809</v>
      </c>
      <c r="L137" s="16">
        <v>5.9999999999999995E-4</v>
      </c>
      <c r="M137" s="12" t="s">
        <v>57</v>
      </c>
      <c r="N137" s="18" t="s">
        <v>80</v>
      </c>
      <c r="O137" s="16">
        <v>0.02</v>
      </c>
      <c r="P137" s="16" t="s">
        <v>1809</v>
      </c>
      <c r="Q137" s="16" t="s">
        <v>1809</v>
      </c>
      <c r="R137" s="17">
        <v>1517</v>
      </c>
      <c r="S137" s="18">
        <v>2</v>
      </c>
      <c r="T137" s="19">
        <f t="shared" si="2"/>
        <v>1.3183915622940012E-3</v>
      </c>
      <c r="U137" s="18" t="s">
        <v>788</v>
      </c>
      <c r="V137" s="18" t="s">
        <v>73</v>
      </c>
    </row>
    <row r="138" spans="1:22" ht="14.25">
      <c r="A138" t="s">
        <v>1603</v>
      </c>
      <c r="B138" t="s">
        <v>1812</v>
      </c>
      <c r="C138" s="12" t="s">
        <v>790</v>
      </c>
      <c r="D138" s="13" t="s">
        <v>791</v>
      </c>
      <c r="E138" s="12" t="s">
        <v>792</v>
      </c>
      <c r="F138" s="12" t="s">
        <v>793</v>
      </c>
      <c r="G138" s="23" t="s">
        <v>54</v>
      </c>
      <c r="H138" s="15" t="s">
        <v>794</v>
      </c>
      <c r="I138" s="12" t="s">
        <v>795</v>
      </c>
      <c r="J138" s="16">
        <v>4.0000000000000002E-4</v>
      </c>
      <c r="K138" s="16" t="s">
        <v>1809</v>
      </c>
      <c r="L138" s="16">
        <v>4.0000000000000002E-4</v>
      </c>
      <c r="M138" s="12" t="s">
        <v>57</v>
      </c>
      <c r="N138" s="18" t="s">
        <v>80</v>
      </c>
      <c r="O138" s="16">
        <v>0.02</v>
      </c>
      <c r="P138" s="16" t="s">
        <v>1809</v>
      </c>
      <c r="Q138" s="16" t="s">
        <v>1809</v>
      </c>
      <c r="R138" s="17">
        <v>1517</v>
      </c>
      <c r="S138" s="18">
        <v>2</v>
      </c>
      <c r="T138" s="19">
        <f t="shared" si="2"/>
        <v>1.3183915622940012E-3</v>
      </c>
      <c r="U138" s="23" t="s">
        <v>793</v>
      </c>
      <c r="V138" s="18" t="s">
        <v>73</v>
      </c>
    </row>
    <row r="139" spans="1:22" ht="14.25">
      <c r="A139" t="s">
        <v>1604</v>
      </c>
      <c r="B139" t="s">
        <v>1812</v>
      </c>
      <c r="C139" s="12" t="s">
        <v>796</v>
      </c>
      <c r="D139" s="13" t="s">
        <v>797</v>
      </c>
      <c r="E139" s="12" t="s">
        <v>798</v>
      </c>
      <c r="F139" s="12" t="s">
        <v>799</v>
      </c>
      <c r="G139" s="23" t="s">
        <v>284</v>
      </c>
      <c r="H139" s="15" t="s">
        <v>55</v>
      </c>
      <c r="I139" s="12" t="s">
        <v>800</v>
      </c>
      <c r="J139" s="16">
        <v>3.5000000000000001E-3</v>
      </c>
      <c r="K139" s="16" t="s">
        <v>1809</v>
      </c>
      <c r="L139" s="16">
        <v>3.3E-3</v>
      </c>
      <c r="M139" s="12" t="s">
        <v>57</v>
      </c>
      <c r="N139" s="23" t="s">
        <v>113</v>
      </c>
      <c r="O139" s="16">
        <v>0.02</v>
      </c>
      <c r="P139" s="26">
        <v>0.02</v>
      </c>
      <c r="Q139" s="35">
        <v>6.0255200000000001E-4</v>
      </c>
      <c r="R139" s="17">
        <v>68</v>
      </c>
      <c r="S139" s="18">
        <v>1</v>
      </c>
      <c r="T139" s="19">
        <f t="shared" si="2"/>
        <v>1.4705882352941176E-2</v>
      </c>
      <c r="U139" s="20" t="s">
        <v>801</v>
      </c>
      <c r="V139" s="18">
        <v>11</v>
      </c>
    </row>
    <row r="140" spans="1:22" ht="14.25">
      <c r="A140" t="s">
        <v>1605</v>
      </c>
      <c r="B140" t="s">
        <v>1812</v>
      </c>
      <c r="C140" s="12" t="s">
        <v>796</v>
      </c>
      <c r="D140" s="13" t="s">
        <v>802</v>
      </c>
      <c r="E140" s="12" t="s">
        <v>803</v>
      </c>
      <c r="F140" s="12" t="s">
        <v>804</v>
      </c>
      <c r="G140" s="23" t="s">
        <v>284</v>
      </c>
      <c r="H140" s="15" t="s">
        <v>220</v>
      </c>
      <c r="I140" s="12" t="s">
        <v>805</v>
      </c>
      <c r="J140" s="16" t="s">
        <v>1809</v>
      </c>
      <c r="K140" s="16" t="s">
        <v>1809</v>
      </c>
      <c r="L140" s="16" t="s">
        <v>1809</v>
      </c>
      <c r="M140" s="12" t="s">
        <v>155</v>
      </c>
      <c r="N140" s="23" t="s">
        <v>66</v>
      </c>
      <c r="O140" s="16" t="s">
        <v>1809</v>
      </c>
      <c r="P140" s="16" t="s">
        <v>1809</v>
      </c>
      <c r="Q140" s="16" t="s">
        <v>1809</v>
      </c>
      <c r="R140" s="17">
        <v>480</v>
      </c>
      <c r="S140" s="20">
        <v>2</v>
      </c>
      <c r="T140" s="19">
        <f t="shared" si="2"/>
        <v>4.1666666666666666E-3</v>
      </c>
      <c r="U140" s="20" t="s">
        <v>806</v>
      </c>
      <c r="V140" s="18">
        <v>12</v>
      </c>
    </row>
    <row r="141" spans="1:22" ht="14.25">
      <c r="A141" t="s">
        <v>1606</v>
      </c>
      <c r="B141" t="s">
        <v>1812</v>
      </c>
      <c r="C141" s="12" t="s">
        <v>807</v>
      </c>
      <c r="D141" s="13" t="s">
        <v>808</v>
      </c>
      <c r="E141" s="12" t="s">
        <v>1809</v>
      </c>
      <c r="F141" s="12" t="s">
        <v>809</v>
      </c>
      <c r="G141" s="23" t="s">
        <v>54</v>
      </c>
      <c r="H141" s="15" t="s">
        <v>46</v>
      </c>
      <c r="I141" s="12" t="s">
        <v>810</v>
      </c>
      <c r="J141" s="16">
        <v>4.5999999999999999E-3</v>
      </c>
      <c r="K141" s="16">
        <v>6.0000000000000001E-3</v>
      </c>
      <c r="L141" s="16">
        <v>3.7000000000000002E-3</v>
      </c>
      <c r="M141" s="12" t="s">
        <v>103</v>
      </c>
      <c r="N141" s="18" t="s">
        <v>48</v>
      </c>
      <c r="O141" s="16" t="s">
        <v>1809</v>
      </c>
      <c r="P141" s="16">
        <v>0.02</v>
      </c>
      <c r="Q141" s="16" t="s">
        <v>1809</v>
      </c>
      <c r="R141" s="17">
        <v>1517</v>
      </c>
      <c r="S141" s="18">
        <v>9</v>
      </c>
      <c r="T141" s="19">
        <f t="shared" si="2"/>
        <v>5.9327620303230057E-3</v>
      </c>
      <c r="U141" s="18" t="s">
        <v>809</v>
      </c>
      <c r="V141" s="18" t="s">
        <v>73</v>
      </c>
    </row>
    <row r="142" spans="1:22" ht="14.25">
      <c r="A142" t="s">
        <v>1607</v>
      </c>
      <c r="B142" t="s">
        <v>1812</v>
      </c>
      <c r="C142" s="12" t="s">
        <v>74</v>
      </c>
      <c r="D142" s="13" t="s">
        <v>811</v>
      </c>
      <c r="E142" s="12" t="s">
        <v>812</v>
      </c>
      <c r="F142" s="12" t="s">
        <v>813</v>
      </c>
      <c r="G142" s="23" t="s">
        <v>84</v>
      </c>
      <c r="H142" s="15" t="s">
        <v>55</v>
      </c>
      <c r="I142" s="12" t="s">
        <v>814</v>
      </c>
      <c r="J142" s="16" t="s">
        <v>1809</v>
      </c>
      <c r="K142" s="16" t="s">
        <v>1809</v>
      </c>
      <c r="L142" s="16" t="s">
        <v>1809</v>
      </c>
      <c r="M142" s="12" t="s">
        <v>57</v>
      </c>
      <c r="N142" s="23" t="s">
        <v>66</v>
      </c>
      <c r="O142" s="16">
        <v>0.97</v>
      </c>
      <c r="P142" s="16">
        <v>0.97</v>
      </c>
      <c r="Q142" s="16" t="s">
        <v>1809</v>
      </c>
      <c r="R142" s="17">
        <v>133</v>
      </c>
      <c r="S142" s="18">
        <v>1</v>
      </c>
      <c r="T142" s="19">
        <f t="shared" si="2"/>
        <v>7.5187969924812026E-3</v>
      </c>
      <c r="U142" s="20" t="s">
        <v>811</v>
      </c>
      <c r="V142" s="18">
        <v>10</v>
      </c>
    </row>
    <row r="143" spans="1:22" ht="14.25">
      <c r="A143" t="s">
        <v>1608</v>
      </c>
      <c r="B143" t="s">
        <v>1812</v>
      </c>
      <c r="C143" s="12" t="s">
        <v>114</v>
      </c>
      <c r="D143" s="13" t="s">
        <v>815</v>
      </c>
      <c r="E143" s="12" t="s">
        <v>816</v>
      </c>
      <c r="F143" s="12" t="s">
        <v>817</v>
      </c>
      <c r="G143" s="13" t="s">
        <v>392</v>
      </c>
      <c r="H143" s="16" t="s">
        <v>1809</v>
      </c>
      <c r="I143" s="12" t="s">
        <v>1809</v>
      </c>
      <c r="J143" s="16" t="s">
        <v>1809</v>
      </c>
      <c r="K143" s="16" t="s">
        <v>1809</v>
      </c>
      <c r="L143" s="16" t="s">
        <v>1809</v>
      </c>
      <c r="M143" s="12" t="s">
        <v>57</v>
      </c>
      <c r="N143" s="23" t="s">
        <v>818</v>
      </c>
      <c r="O143" s="16">
        <v>0.02</v>
      </c>
      <c r="P143" s="16" t="s">
        <v>1809</v>
      </c>
      <c r="Q143" s="16" t="s">
        <v>1809</v>
      </c>
      <c r="R143" s="17">
        <v>99</v>
      </c>
      <c r="S143" s="18">
        <v>1</v>
      </c>
      <c r="T143" s="19">
        <f t="shared" si="2"/>
        <v>1.0101010101010102E-2</v>
      </c>
      <c r="U143" s="23" t="s">
        <v>819</v>
      </c>
      <c r="V143" s="18">
        <v>9</v>
      </c>
    </row>
    <row r="144" spans="1:22" ht="14.25">
      <c r="A144" t="s">
        <v>1609</v>
      </c>
      <c r="B144" t="s">
        <v>1812</v>
      </c>
      <c r="C144" s="12" t="s">
        <v>114</v>
      </c>
      <c r="D144" s="13" t="s">
        <v>820</v>
      </c>
      <c r="E144" s="12" t="s">
        <v>821</v>
      </c>
      <c r="F144" s="12" t="s">
        <v>822</v>
      </c>
      <c r="G144" s="23" t="s">
        <v>54</v>
      </c>
      <c r="H144" s="15" t="s">
        <v>29</v>
      </c>
      <c r="I144" s="12" t="s">
        <v>1809</v>
      </c>
      <c r="J144" s="16" t="s">
        <v>1809</v>
      </c>
      <c r="K144" s="16" t="s">
        <v>1809</v>
      </c>
      <c r="L144" s="16" t="s">
        <v>1809</v>
      </c>
      <c r="M144" s="12" t="s">
        <v>31</v>
      </c>
      <c r="N144" s="23" t="s">
        <v>113</v>
      </c>
      <c r="O144" s="16">
        <v>0.02</v>
      </c>
      <c r="P144" s="16" t="s">
        <v>1809</v>
      </c>
      <c r="Q144" s="16" t="s">
        <v>1809</v>
      </c>
      <c r="R144" s="17">
        <v>1517</v>
      </c>
      <c r="S144" s="18">
        <v>1</v>
      </c>
      <c r="T144" s="19">
        <f t="shared" si="2"/>
        <v>6.5919578114700061E-4</v>
      </c>
      <c r="U144" s="23" t="s">
        <v>822</v>
      </c>
      <c r="V144" s="18" t="s">
        <v>73</v>
      </c>
    </row>
    <row r="145" spans="1:22" ht="14.25">
      <c r="A145" t="s">
        <v>1610</v>
      </c>
      <c r="B145" t="s">
        <v>1812</v>
      </c>
      <c r="C145" s="12" t="s">
        <v>129</v>
      </c>
      <c r="D145" s="13" t="s">
        <v>823</v>
      </c>
      <c r="E145" s="12" t="s">
        <v>824</v>
      </c>
      <c r="F145" s="12" t="s">
        <v>825</v>
      </c>
      <c r="G145" s="23" t="s">
        <v>54</v>
      </c>
      <c r="H145" s="15" t="s">
        <v>101</v>
      </c>
      <c r="I145" s="12" t="s">
        <v>826</v>
      </c>
      <c r="J145" s="16" t="s">
        <v>1809</v>
      </c>
      <c r="K145" s="16" t="s">
        <v>1809</v>
      </c>
      <c r="L145" s="16">
        <v>0</v>
      </c>
      <c r="M145" s="12" t="s">
        <v>155</v>
      </c>
      <c r="N145" s="18" t="s">
        <v>66</v>
      </c>
      <c r="O145" s="16" t="s">
        <v>1809</v>
      </c>
      <c r="P145" s="16" t="s">
        <v>1809</v>
      </c>
      <c r="Q145" s="16" t="s">
        <v>1809</v>
      </c>
      <c r="R145" s="17">
        <v>1517</v>
      </c>
      <c r="S145" s="18">
        <v>1</v>
      </c>
      <c r="T145" s="19">
        <f t="shared" si="2"/>
        <v>6.5919578114700061E-4</v>
      </c>
      <c r="U145" s="18" t="s">
        <v>827</v>
      </c>
      <c r="V145" s="18" t="s">
        <v>73</v>
      </c>
    </row>
    <row r="146" spans="1:22" ht="14.25">
      <c r="A146" t="s">
        <v>1611</v>
      </c>
      <c r="B146" t="s">
        <v>1812</v>
      </c>
      <c r="C146" s="12" t="s">
        <v>129</v>
      </c>
      <c r="D146" s="13" t="s">
        <v>828</v>
      </c>
      <c r="E146" s="12" t="s">
        <v>829</v>
      </c>
      <c r="F146" s="12" t="s">
        <v>830</v>
      </c>
      <c r="G146" s="23" t="s">
        <v>284</v>
      </c>
      <c r="H146" s="15" t="s">
        <v>831</v>
      </c>
      <c r="I146" s="12" t="s">
        <v>1809</v>
      </c>
      <c r="J146" s="16" t="s">
        <v>1809</v>
      </c>
      <c r="K146" s="16" t="s">
        <v>1809</v>
      </c>
      <c r="L146" s="16" t="s">
        <v>1809</v>
      </c>
      <c r="M146" s="12" t="s">
        <v>155</v>
      </c>
      <c r="N146" s="23" t="s">
        <v>66</v>
      </c>
      <c r="O146" s="16" t="s">
        <v>1809</v>
      </c>
      <c r="P146" s="16" t="s">
        <v>1809</v>
      </c>
      <c r="Q146" s="16" t="s">
        <v>1809</v>
      </c>
      <c r="R146" s="17">
        <v>480</v>
      </c>
      <c r="S146" s="20">
        <v>1</v>
      </c>
      <c r="T146" s="19">
        <f t="shared" si="2"/>
        <v>2.0833333333333333E-3</v>
      </c>
      <c r="U146" s="20" t="s">
        <v>832</v>
      </c>
      <c r="V146" s="18">
        <v>12</v>
      </c>
    </row>
    <row r="147" spans="1:22" ht="14.25">
      <c r="A147" t="s">
        <v>1612</v>
      </c>
      <c r="B147" t="s">
        <v>1812</v>
      </c>
      <c r="C147" s="12" t="s">
        <v>129</v>
      </c>
      <c r="D147" s="13" t="s">
        <v>833</v>
      </c>
      <c r="E147" s="12" t="s">
        <v>834</v>
      </c>
      <c r="F147" s="12" t="s">
        <v>835</v>
      </c>
      <c r="G147" s="13" t="s">
        <v>45</v>
      </c>
      <c r="H147" s="15" t="s">
        <v>101</v>
      </c>
      <c r="I147" s="12" t="s">
        <v>836</v>
      </c>
      <c r="J147" s="16" t="s">
        <v>1809</v>
      </c>
      <c r="K147" s="16" t="s">
        <v>1809</v>
      </c>
      <c r="L147" s="16" t="s">
        <v>1809</v>
      </c>
      <c r="M147" s="12" t="s">
        <v>155</v>
      </c>
      <c r="N147" s="23" t="s">
        <v>66</v>
      </c>
      <c r="O147" s="16" t="s">
        <v>1809</v>
      </c>
      <c r="P147" s="16" t="s">
        <v>1809</v>
      </c>
      <c r="Q147" s="16" t="s">
        <v>1809</v>
      </c>
      <c r="R147" s="17">
        <v>1616</v>
      </c>
      <c r="S147" s="18">
        <v>2</v>
      </c>
      <c r="T147" s="19">
        <f t="shared" si="2"/>
        <v>1.2376237623762376E-3</v>
      </c>
      <c r="U147" s="20" t="s">
        <v>833</v>
      </c>
      <c r="V147" s="18" t="s">
        <v>168</v>
      </c>
    </row>
    <row r="148" spans="1:22" ht="14.25">
      <c r="A148" t="s">
        <v>1613</v>
      </c>
      <c r="B148" t="s">
        <v>1812</v>
      </c>
      <c r="C148" s="12" t="s">
        <v>129</v>
      </c>
      <c r="D148" s="23" t="s">
        <v>837</v>
      </c>
      <c r="E148" s="12" t="s">
        <v>834</v>
      </c>
      <c r="F148" s="12" t="s">
        <v>838</v>
      </c>
      <c r="G148" s="23" t="s">
        <v>54</v>
      </c>
      <c r="H148" s="15" t="s">
        <v>220</v>
      </c>
      <c r="I148" s="12" t="s">
        <v>1809</v>
      </c>
      <c r="J148" s="16" t="s">
        <v>1809</v>
      </c>
      <c r="K148" s="16" t="s">
        <v>1809</v>
      </c>
      <c r="L148" s="16" t="s">
        <v>1809</v>
      </c>
      <c r="M148" s="12" t="s">
        <v>155</v>
      </c>
      <c r="N148" s="23" t="s">
        <v>66</v>
      </c>
      <c r="O148" s="16" t="s">
        <v>1809</v>
      </c>
      <c r="P148" s="16" t="s">
        <v>1809</v>
      </c>
      <c r="Q148" s="16" t="s">
        <v>1809</v>
      </c>
      <c r="R148" s="17">
        <v>658</v>
      </c>
      <c r="S148" s="18">
        <v>1</v>
      </c>
      <c r="T148" s="19">
        <f t="shared" si="2"/>
        <v>1.5197568389057751E-3</v>
      </c>
      <c r="U148" s="23" t="s">
        <v>837</v>
      </c>
      <c r="V148" s="18">
        <v>13</v>
      </c>
    </row>
    <row r="149" spans="1:22" ht="14.25">
      <c r="A149" t="s">
        <v>1614</v>
      </c>
      <c r="B149" t="s">
        <v>1812</v>
      </c>
      <c r="C149" s="12" t="s">
        <v>145</v>
      </c>
      <c r="D149" s="13" t="s">
        <v>839</v>
      </c>
      <c r="E149" s="12" t="s">
        <v>840</v>
      </c>
      <c r="F149" s="12" t="s">
        <v>841</v>
      </c>
      <c r="G149" s="23" t="s">
        <v>284</v>
      </c>
      <c r="H149" s="16" t="s">
        <v>1809</v>
      </c>
      <c r="I149" s="12" t="s">
        <v>1809</v>
      </c>
      <c r="J149" s="16" t="s">
        <v>1809</v>
      </c>
      <c r="K149" s="16" t="s">
        <v>1809</v>
      </c>
      <c r="L149" s="16" t="s">
        <v>1809</v>
      </c>
      <c r="M149" s="12" t="s">
        <v>39</v>
      </c>
      <c r="N149" s="23" t="s">
        <v>141</v>
      </c>
      <c r="O149" s="16" t="s">
        <v>1809</v>
      </c>
      <c r="P149" s="16" t="s">
        <v>1809</v>
      </c>
      <c r="Q149" s="16" t="s">
        <v>1809</v>
      </c>
      <c r="R149" s="17">
        <v>480</v>
      </c>
      <c r="S149" s="20">
        <v>1</v>
      </c>
      <c r="T149" s="19">
        <f t="shared" si="2"/>
        <v>2.0833333333333333E-3</v>
      </c>
      <c r="U149" s="20" t="s">
        <v>842</v>
      </c>
      <c r="V149" s="18">
        <v>12</v>
      </c>
    </row>
    <row r="150" spans="1:22" ht="14.25">
      <c r="A150" t="s">
        <v>1615</v>
      </c>
      <c r="B150" t="s">
        <v>1812</v>
      </c>
      <c r="C150" s="12" t="s">
        <v>145</v>
      </c>
      <c r="D150" s="13" t="s">
        <v>843</v>
      </c>
      <c r="E150" s="12" t="s">
        <v>844</v>
      </c>
      <c r="F150" s="12" t="s">
        <v>845</v>
      </c>
      <c r="G150" s="23" t="s">
        <v>284</v>
      </c>
      <c r="H150" s="15" t="s">
        <v>220</v>
      </c>
      <c r="I150" s="12" t="s">
        <v>1809</v>
      </c>
      <c r="J150" s="16" t="s">
        <v>1809</v>
      </c>
      <c r="K150" s="16" t="s">
        <v>1809</v>
      </c>
      <c r="L150" s="16" t="s">
        <v>1809</v>
      </c>
      <c r="M150" s="12" t="s">
        <v>65</v>
      </c>
      <c r="N150" s="23" t="s">
        <v>66</v>
      </c>
      <c r="O150" s="16">
        <v>0.99</v>
      </c>
      <c r="P150" s="16" t="s">
        <v>1809</v>
      </c>
      <c r="Q150" s="16" t="s">
        <v>1809</v>
      </c>
      <c r="R150" s="17">
        <v>480</v>
      </c>
      <c r="S150" s="20">
        <v>1</v>
      </c>
      <c r="T150" s="19">
        <f t="shared" si="2"/>
        <v>2.0833333333333333E-3</v>
      </c>
      <c r="U150" s="20" t="s">
        <v>846</v>
      </c>
      <c r="V150" s="18">
        <v>12</v>
      </c>
    </row>
    <row r="151" spans="1:22" ht="14.25">
      <c r="A151" t="s">
        <v>1616</v>
      </c>
      <c r="B151" t="s">
        <v>1812</v>
      </c>
      <c r="C151" s="12" t="s">
        <v>145</v>
      </c>
      <c r="D151" s="13" t="s">
        <v>847</v>
      </c>
      <c r="E151" s="12" t="s">
        <v>848</v>
      </c>
      <c r="F151" s="12" t="s">
        <v>849</v>
      </c>
      <c r="G151" s="13" t="s">
        <v>37</v>
      </c>
      <c r="H151" s="15" t="s">
        <v>46</v>
      </c>
      <c r="I151" s="12" t="s">
        <v>850</v>
      </c>
      <c r="J151" s="16">
        <v>0.1002</v>
      </c>
      <c r="K151" s="16">
        <v>9.6000000000000002E-2</v>
      </c>
      <c r="L151" s="16">
        <v>0.1027</v>
      </c>
      <c r="M151" s="12" t="s">
        <v>57</v>
      </c>
      <c r="N151" s="23" t="s">
        <v>48</v>
      </c>
      <c r="O151" s="16">
        <v>0.02</v>
      </c>
      <c r="P151" s="16" t="s">
        <v>1809</v>
      </c>
      <c r="Q151" s="16" t="s">
        <v>1809</v>
      </c>
      <c r="R151" s="17">
        <v>1553</v>
      </c>
      <c r="S151" s="18">
        <v>275</v>
      </c>
      <c r="T151" s="19">
        <f t="shared" si="2"/>
        <v>0.17707662588538314</v>
      </c>
      <c r="U151" s="18" t="s">
        <v>851</v>
      </c>
      <c r="V151" s="18" t="s">
        <v>852</v>
      </c>
    </row>
    <row r="152" spans="1:22" ht="14.25">
      <c r="A152" t="s">
        <v>1617</v>
      </c>
      <c r="B152" t="s">
        <v>1812</v>
      </c>
      <c r="C152" s="12" t="s">
        <v>145</v>
      </c>
      <c r="D152" s="23" t="s">
        <v>853</v>
      </c>
      <c r="E152" s="12" t="s">
        <v>854</v>
      </c>
      <c r="F152" s="12" t="s">
        <v>855</v>
      </c>
      <c r="G152" s="23" t="s">
        <v>54</v>
      </c>
      <c r="H152" s="15" t="s">
        <v>46</v>
      </c>
      <c r="I152" s="12" t="s">
        <v>856</v>
      </c>
      <c r="J152" s="16">
        <v>0</v>
      </c>
      <c r="K152" s="16" t="s">
        <v>1809</v>
      </c>
      <c r="L152" s="16">
        <v>0</v>
      </c>
      <c r="M152" s="12" t="s">
        <v>57</v>
      </c>
      <c r="N152" s="23" t="s">
        <v>113</v>
      </c>
      <c r="O152" s="16">
        <v>0.02</v>
      </c>
      <c r="P152" s="16">
        <v>0.3</v>
      </c>
      <c r="Q152" s="16" t="s">
        <v>1809</v>
      </c>
      <c r="R152" s="17">
        <v>658</v>
      </c>
      <c r="S152" s="18">
        <v>1</v>
      </c>
      <c r="T152" s="19">
        <f t="shared" si="2"/>
        <v>1.5197568389057751E-3</v>
      </c>
      <c r="U152" s="23" t="s">
        <v>853</v>
      </c>
      <c r="V152" s="18">
        <v>13</v>
      </c>
    </row>
    <row r="153" spans="1:22" ht="14.25">
      <c r="A153" t="s">
        <v>1618</v>
      </c>
      <c r="B153" t="s">
        <v>1812</v>
      </c>
      <c r="C153" s="12" t="s">
        <v>145</v>
      </c>
      <c r="D153" s="13" t="s">
        <v>857</v>
      </c>
      <c r="E153" s="12" t="s">
        <v>858</v>
      </c>
      <c r="F153" s="12" t="s">
        <v>859</v>
      </c>
      <c r="G153" s="13" t="s">
        <v>45</v>
      </c>
      <c r="H153" s="15" t="s">
        <v>46</v>
      </c>
      <c r="I153" s="12" t="s">
        <v>860</v>
      </c>
      <c r="J153" s="16">
        <v>5.1000000000000004E-3</v>
      </c>
      <c r="K153" s="16">
        <v>7.9000000000000008E-3</v>
      </c>
      <c r="L153" s="16">
        <v>5.3E-3</v>
      </c>
      <c r="M153" s="12" t="s">
        <v>57</v>
      </c>
      <c r="N153" s="23" t="s">
        <v>113</v>
      </c>
      <c r="O153" s="16">
        <v>0.02</v>
      </c>
      <c r="P153" s="16">
        <v>0.02</v>
      </c>
      <c r="Q153" s="16" t="s">
        <v>1809</v>
      </c>
      <c r="R153" s="17">
        <v>1616</v>
      </c>
      <c r="S153" s="18">
        <v>14</v>
      </c>
      <c r="T153" s="19">
        <f t="shared" si="2"/>
        <v>8.6633663366336641E-3</v>
      </c>
      <c r="U153" s="23" t="s">
        <v>861</v>
      </c>
      <c r="V153" s="18" t="s">
        <v>168</v>
      </c>
    </row>
    <row r="154" spans="1:22" ht="14.25">
      <c r="A154" t="s">
        <v>1619</v>
      </c>
      <c r="B154" t="s">
        <v>1812</v>
      </c>
      <c r="C154" s="12" t="s">
        <v>145</v>
      </c>
      <c r="D154" s="13" t="s">
        <v>862</v>
      </c>
      <c r="E154" s="12" t="s">
        <v>863</v>
      </c>
      <c r="F154" s="12" t="s">
        <v>864</v>
      </c>
      <c r="G154" s="23" t="s">
        <v>284</v>
      </c>
      <c r="H154" s="15" t="s">
        <v>865</v>
      </c>
      <c r="I154" s="12" t="s">
        <v>1809</v>
      </c>
      <c r="J154" s="16" t="s">
        <v>1809</v>
      </c>
      <c r="K154" s="16" t="s">
        <v>1809</v>
      </c>
      <c r="L154" s="16" t="s">
        <v>1809</v>
      </c>
      <c r="M154" s="12" t="s">
        <v>155</v>
      </c>
      <c r="N154" s="23" t="s">
        <v>66</v>
      </c>
      <c r="O154" s="16" t="s">
        <v>1809</v>
      </c>
      <c r="P154" s="16" t="s">
        <v>1809</v>
      </c>
      <c r="Q154" s="16" t="s">
        <v>1809</v>
      </c>
      <c r="R154" s="17">
        <v>68</v>
      </c>
      <c r="S154" s="18">
        <v>1</v>
      </c>
      <c r="T154" s="19">
        <f t="shared" si="2"/>
        <v>1.4705882352941176E-2</v>
      </c>
      <c r="U154" s="20" t="s">
        <v>866</v>
      </c>
      <c r="V154" s="18">
        <v>11</v>
      </c>
    </row>
    <row r="155" spans="1:22" ht="14.25">
      <c r="A155" t="s">
        <v>1620</v>
      </c>
      <c r="B155" t="s">
        <v>1812</v>
      </c>
      <c r="C155" s="12" t="s">
        <v>145</v>
      </c>
      <c r="D155" s="13" t="s">
        <v>867</v>
      </c>
      <c r="E155" s="12" t="s">
        <v>868</v>
      </c>
      <c r="F155" s="12" t="s">
        <v>869</v>
      </c>
      <c r="G155" s="23" t="s">
        <v>54</v>
      </c>
      <c r="H155" s="15" t="s">
        <v>78</v>
      </c>
      <c r="I155" s="12" t="s">
        <v>870</v>
      </c>
      <c r="J155" s="16">
        <v>1E-4</v>
      </c>
      <c r="K155" s="16" t="s">
        <v>1809</v>
      </c>
      <c r="L155" s="24">
        <v>5.817E-5</v>
      </c>
      <c r="M155" s="12" t="s">
        <v>57</v>
      </c>
      <c r="N155" s="18" t="s">
        <v>66</v>
      </c>
      <c r="O155" s="16">
        <v>0.02</v>
      </c>
      <c r="P155" s="16" t="s">
        <v>1809</v>
      </c>
      <c r="Q155" s="16" t="s">
        <v>1809</v>
      </c>
      <c r="R155" s="17">
        <v>1517</v>
      </c>
      <c r="S155" s="18">
        <v>1</v>
      </c>
      <c r="T155" s="19">
        <f t="shared" si="2"/>
        <v>6.5919578114700061E-4</v>
      </c>
      <c r="U155" s="23" t="s">
        <v>869</v>
      </c>
      <c r="V155" s="18" t="s">
        <v>73</v>
      </c>
    </row>
    <row r="156" spans="1:22" ht="14.25">
      <c r="A156" t="s">
        <v>1621</v>
      </c>
      <c r="B156" t="s">
        <v>1812</v>
      </c>
      <c r="C156" s="12" t="s">
        <v>145</v>
      </c>
      <c r="D156" s="13" t="s">
        <v>871</v>
      </c>
      <c r="E156" s="12" t="s">
        <v>872</v>
      </c>
      <c r="F156" s="12" t="s">
        <v>873</v>
      </c>
      <c r="G156" s="23" t="s">
        <v>37</v>
      </c>
      <c r="H156" s="15" t="s">
        <v>64</v>
      </c>
      <c r="I156" s="12" t="s">
        <v>874</v>
      </c>
      <c r="J156" s="16">
        <v>0.27279999999999999</v>
      </c>
      <c r="K156" s="16">
        <v>0.28000000000000003</v>
      </c>
      <c r="L156" s="16">
        <v>0.26829999999999998</v>
      </c>
      <c r="M156" s="12" t="s">
        <v>57</v>
      </c>
      <c r="N156" s="23" t="s">
        <v>48</v>
      </c>
      <c r="O156" s="16">
        <v>0.02</v>
      </c>
      <c r="P156" s="16" t="s">
        <v>1809</v>
      </c>
      <c r="Q156" s="16" t="s">
        <v>1809</v>
      </c>
      <c r="R156" s="17">
        <v>2163</v>
      </c>
      <c r="S156" s="18">
        <v>730</v>
      </c>
      <c r="T156" s="19">
        <f t="shared" si="2"/>
        <v>0.3374942209893666</v>
      </c>
      <c r="U156" s="18" t="s">
        <v>873</v>
      </c>
      <c r="V156" s="18" t="s">
        <v>875</v>
      </c>
    </row>
    <row r="157" spans="1:22" ht="14.25">
      <c r="A157" t="s">
        <v>1622</v>
      </c>
      <c r="B157" t="s">
        <v>1812</v>
      </c>
      <c r="C157" s="12" t="s">
        <v>145</v>
      </c>
      <c r="D157" s="13" t="s">
        <v>876</v>
      </c>
      <c r="E157" s="12" t="s">
        <v>877</v>
      </c>
      <c r="F157" s="12" t="s">
        <v>878</v>
      </c>
      <c r="G157" s="23" t="s">
        <v>54</v>
      </c>
      <c r="H157" s="15" t="s">
        <v>29</v>
      </c>
      <c r="I157" s="12" t="s">
        <v>879</v>
      </c>
      <c r="J157" s="16">
        <v>8.0000000000000004E-4</v>
      </c>
      <c r="K157" s="16" t="s">
        <v>1809</v>
      </c>
      <c r="L157" s="16">
        <v>5.0000000000000001E-4</v>
      </c>
      <c r="M157" s="12" t="s">
        <v>57</v>
      </c>
      <c r="N157" s="23" t="s">
        <v>113</v>
      </c>
      <c r="O157" s="16">
        <v>0.02</v>
      </c>
      <c r="P157" s="16">
        <v>0.02</v>
      </c>
      <c r="Q157" s="16" t="s">
        <v>1809</v>
      </c>
      <c r="R157" s="17">
        <v>1517</v>
      </c>
      <c r="S157" s="18">
        <v>2</v>
      </c>
      <c r="T157" s="19">
        <f t="shared" si="2"/>
        <v>1.3183915622940012E-3</v>
      </c>
      <c r="U157" s="23" t="s">
        <v>878</v>
      </c>
      <c r="V157" s="18" t="s">
        <v>73</v>
      </c>
    </row>
    <row r="158" spans="1:22" ht="14.25">
      <c r="A158" t="s">
        <v>1623</v>
      </c>
      <c r="B158" t="s">
        <v>1812</v>
      </c>
      <c r="C158" s="12" t="s">
        <v>145</v>
      </c>
      <c r="D158" s="13" t="s">
        <v>880</v>
      </c>
      <c r="E158" s="12" t="s">
        <v>881</v>
      </c>
      <c r="F158" s="12" t="s">
        <v>882</v>
      </c>
      <c r="G158" s="23" t="s">
        <v>54</v>
      </c>
      <c r="H158" s="15" t="s">
        <v>46</v>
      </c>
      <c r="I158" s="12" t="s">
        <v>883</v>
      </c>
      <c r="J158" s="16">
        <v>0</v>
      </c>
      <c r="K158" s="16" t="s">
        <v>1809</v>
      </c>
      <c r="L158" s="16">
        <v>0</v>
      </c>
      <c r="M158" s="12" t="s">
        <v>57</v>
      </c>
      <c r="N158" s="18" t="s">
        <v>80</v>
      </c>
      <c r="O158" s="16">
        <v>0.02</v>
      </c>
      <c r="P158" s="16" t="s">
        <v>1809</v>
      </c>
      <c r="Q158" s="16" t="s">
        <v>1809</v>
      </c>
      <c r="R158" s="17">
        <v>1517</v>
      </c>
      <c r="S158" s="18">
        <v>1</v>
      </c>
      <c r="T158" s="19">
        <f t="shared" si="2"/>
        <v>6.5919578114700061E-4</v>
      </c>
      <c r="U158" s="18" t="s">
        <v>882</v>
      </c>
      <c r="V158" s="18" t="s">
        <v>73</v>
      </c>
    </row>
    <row r="159" spans="1:22" ht="14.25">
      <c r="A159" t="s">
        <v>1624</v>
      </c>
      <c r="B159" t="s">
        <v>1812</v>
      </c>
      <c r="C159" s="12" t="s">
        <v>145</v>
      </c>
      <c r="D159" s="13" t="s">
        <v>884</v>
      </c>
      <c r="E159" s="12" t="s">
        <v>885</v>
      </c>
      <c r="F159" s="12" t="s">
        <v>886</v>
      </c>
      <c r="G159" s="23" t="s">
        <v>54</v>
      </c>
      <c r="H159" s="15" t="s">
        <v>46</v>
      </c>
      <c r="I159" s="12" t="s">
        <v>887</v>
      </c>
      <c r="J159" s="16">
        <v>5.9999999999999995E-4</v>
      </c>
      <c r="K159" s="16" t="s">
        <v>1809</v>
      </c>
      <c r="L159" s="16">
        <v>5.9999999999999995E-4</v>
      </c>
      <c r="M159" s="12" t="s">
        <v>31</v>
      </c>
      <c r="N159" s="18" t="s">
        <v>113</v>
      </c>
      <c r="O159" s="16">
        <v>0.02</v>
      </c>
      <c r="P159" s="16" t="s">
        <v>1809</v>
      </c>
      <c r="Q159" s="16" t="s">
        <v>1809</v>
      </c>
      <c r="R159" s="17">
        <v>1517</v>
      </c>
      <c r="S159" s="18">
        <v>2</v>
      </c>
      <c r="T159" s="19">
        <f t="shared" si="2"/>
        <v>1.3183915622940012E-3</v>
      </c>
      <c r="U159" s="18" t="s">
        <v>886</v>
      </c>
      <c r="V159" s="18" t="s">
        <v>73</v>
      </c>
    </row>
    <row r="160" spans="1:22" ht="14.25">
      <c r="A160" t="s">
        <v>1625</v>
      </c>
      <c r="B160" t="s">
        <v>1812</v>
      </c>
      <c r="C160" s="12" t="s">
        <v>145</v>
      </c>
      <c r="D160" s="13" t="s">
        <v>888</v>
      </c>
      <c r="E160" s="12" t="s">
        <v>889</v>
      </c>
      <c r="F160" s="12" t="s">
        <v>890</v>
      </c>
      <c r="G160" s="23" t="s">
        <v>54</v>
      </c>
      <c r="H160" s="15" t="s">
        <v>46</v>
      </c>
      <c r="I160" s="12" t="s">
        <v>891</v>
      </c>
      <c r="J160" s="16">
        <v>2.3E-3</v>
      </c>
      <c r="K160" s="16">
        <v>3.0000000000000001E-3</v>
      </c>
      <c r="L160" s="16">
        <v>2.5999999999999999E-3</v>
      </c>
      <c r="M160" s="12" t="s">
        <v>31</v>
      </c>
      <c r="N160" s="18" t="s">
        <v>48</v>
      </c>
      <c r="O160" s="16">
        <v>0.02</v>
      </c>
      <c r="P160" s="16" t="s">
        <v>1809</v>
      </c>
      <c r="Q160" s="16" t="s">
        <v>1809</v>
      </c>
      <c r="R160" s="17">
        <v>1517</v>
      </c>
      <c r="S160" s="18">
        <v>4</v>
      </c>
      <c r="T160" s="19">
        <f t="shared" si="2"/>
        <v>2.6367831245880024E-3</v>
      </c>
      <c r="U160" s="18" t="s">
        <v>890</v>
      </c>
      <c r="V160" s="18" t="s">
        <v>73</v>
      </c>
    </row>
    <row r="161" spans="1:22" ht="14.25">
      <c r="A161" t="s">
        <v>1626</v>
      </c>
      <c r="B161" t="s">
        <v>1812</v>
      </c>
      <c r="C161" s="12" t="s">
        <v>145</v>
      </c>
      <c r="D161" s="13" t="s">
        <v>892</v>
      </c>
      <c r="E161" s="12" t="s">
        <v>893</v>
      </c>
      <c r="F161" s="12" t="s">
        <v>894</v>
      </c>
      <c r="G161" s="23" t="s">
        <v>54</v>
      </c>
      <c r="H161" s="15" t="s">
        <v>46</v>
      </c>
      <c r="I161" s="12" t="s">
        <v>895</v>
      </c>
      <c r="J161" s="16">
        <v>4.1999999999999997E-3</v>
      </c>
      <c r="K161" s="16">
        <v>6.8999999999999999E-3</v>
      </c>
      <c r="L161" s="16">
        <v>5.0000000000000001E-3</v>
      </c>
      <c r="M161" s="12" t="s">
        <v>31</v>
      </c>
      <c r="N161" s="18" t="s">
        <v>48</v>
      </c>
      <c r="O161" s="16">
        <v>0.02</v>
      </c>
      <c r="P161" s="16" t="s">
        <v>1809</v>
      </c>
      <c r="Q161" s="16" t="s">
        <v>1809</v>
      </c>
      <c r="R161" s="17">
        <v>1517</v>
      </c>
      <c r="S161" s="18">
        <v>10</v>
      </c>
      <c r="T161" s="19">
        <f t="shared" si="2"/>
        <v>6.5919578114700065E-3</v>
      </c>
      <c r="U161" s="18" t="s">
        <v>894</v>
      </c>
      <c r="V161" s="18" t="s">
        <v>73</v>
      </c>
    </row>
    <row r="162" spans="1:22" ht="14.25">
      <c r="A162" t="s">
        <v>1627</v>
      </c>
      <c r="B162" t="s">
        <v>1812</v>
      </c>
      <c r="C162" s="12" t="s">
        <v>145</v>
      </c>
      <c r="D162" s="13" t="s">
        <v>896</v>
      </c>
      <c r="E162" s="12" t="s">
        <v>897</v>
      </c>
      <c r="F162" s="12" t="s">
        <v>898</v>
      </c>
      <c r="G162" s="23" t="s">
        <v>37</v>
      </c>
      <c r="H162" s="15" t="s">
        <v>46</v>
      </c>
      <c r="I162" s="12" t="s">
        <v>899</v>
      </c>
      <c r="J162" s="16">
        <v>0.1003</v>
      </c>
      <c r="K162" s="16">
        <v>9.6000000000000002E-2</v>
      </c>
      <c r="L162" s="16">
        <v>0.1021</v>
      </c>
      <c r="M162" s="12" t="s">
        <v>31</v>
      </c>
      <c r="N162" s="23" t="s">
        <v>48</v>
      </c>
      <c r="O162" s="16">
        <v>0.02</v>
      </c>
      <c r="P162" s="16" t="s">
        <v>1809</v>
      </c>
      <c r="Q162" s="16" t="s">
        <v>1809</v>
      </c>
      <c r="R162" s="17">
        <v>1553</v>
      </c>
      <c r="S162" s="18">
        <v>274</v>
      </c>
      <c r="T162" s="19">
        <f t="shared" si="2"/>
        <v>0.17643271088216356</v>
      </c>
      <c r="U162" s="18" t="s">
        <v>900</v>
      </c>
      <c r="V162" s="18" t="s">
        <v>852</v>
      </c>
    </row>
    <row r="163" spans="1:22" ht="14.25">
      <c r="A163" t="s">
        <v>1628</v>
      </c>
      <c r="B163" t="s">
        <v>1812</v>
      </c>
      <c r="C163" s="12" t="s">
        <v>145</v>
      </c>
      <c r="D163" s="13" t="s">
        <v>901</v>
      </c>
      <c r="E163" s="12" t="s">
        <v>902</v>
      </c>
      <c r="F163" s="12" t="s">
        <v>903</v>
      </c>
      <c r="G163" s="23" t="s">
        <v>54</v>
      </c>
      <c r="H163" s="16" t="s">
        <v>1809</v>
      </c>
      <c r="I163" s="12" t="s">
        <v>1809</v>
      </c>
      <c r="J163" s="16" t="s">
        <v>1809</v>
      </c>
      <c r="K163" s="16" t="s">
        <v>1809</v>
      </c>
      <c r="L163" s="16" t="s">
        <v>1809</v>
      </c>
      <c r="M163" s="12" t="s">
        <v>57</v>
      </c>
      <c r="N163" s="23" t="s">
        <v>818</v>
      </c>
      <c r="O163" s="16">
        <v>0.02</v>
      </c>
      <c r="P163" s="16" t="s">
        <v>1809</v>
      </c>
      <c r="Q163" s="16" t="s">
        <v>1809</v>
      </c>
      <c r="R163" s="17">
        <v>1517</v>
      </c>
      <c r="S163" s="18">
        <v>1</v>
      </c>
      <c r="T163" s="19">
        <f t="shared" si="2"/>
        <v>6.5919578114700061E-4</v>
      </c>
      <c r="U163" s="18" t="s">
        <v>903</v>
      </c>
      <c r="V163" s="18" t="s">
        <v>73</v>
      </c>
    </row>
    <row r="164" spans="1:22" ht="14.25">
      <c r="A164" t="s">
        <v>1629</v>
      </c>
      <c r="B164" t="s">
        <v>1812</v>
      </c>
      <c r="C164" s="12" t="s">
        <v>145</v>
      </c>
      <c r="D164" s="13" t="s">
        <v>904</v>
      </c>
      <c r="E164" s="12" t="s">
        <v>905</v>
      </c>
      <c r="F164" s="12" t="s">
        <v>906</v>
      </c>
      <c r="G164" s="23" t="s">
        <v>54</v>
      </c>
      <c r="H164" s="15" t="s">
        <v>78</v>
      </c>
      <c r="I164" s="12" t="s">
        <v>907</v>
      </c>
      <c r="J164" s="16" t="s">
        <v>1809</v>
      </c>
      <c r="K164" s="16" t="s">
        <v>1809</v>
      </c>
      <c r="L164" s="16" t="s">
        <v>1809</v>
      </c>
      <c r="M164" s="12" t="s">
        <v>31</v>
      </c>
      <c r="N164" s="18" t="s">
        <v>113</v>
      </c>
      <c r="O164" s="16">
        <v>0.02</v>
      </c>
      <c r="P164" s="16" t="s">
        <v>1809</v>
      </c>
      <c r="Q164" s="16" t="s">
        <v>1809</v>
      </c>
      <c r="R164" s="17">
        <v>1517</v>
      </c>
      <c r="S164" s="18">
        <v>1</v>
      </c>
      <c r="T164" s="19">
        <f t="shared" si="2"/>
        <v>6.5919578114700061E-4</v>
      </c>
      <c r="U164" s="18" t="s">
        <v>906</v>
      </c>
      <c r="V164" s="18" t="s">
        <v>73</v>
      </c>
    </row>
    <row r="165" spans="1:22" ht="14.25">
      <c r="A165" t="s">
        <v>1630</v>
      </c>
      <c r="B165" t="s">
        <v>1812</v>
      </c>
      <c r="C165" s="12" t="s">
        <v>145</v>
      </c>
      <c r="D165" s="13" t="s">
        <v>908</v>
      </c>
      <c r="E165" s="12" t="s">
        <v>909</v>
      </c>
      <c r="F165" s="12" t="s">
        <v>910</v>
      </c>
      <c r="G165" s="23" t="s">
        <v>54</v>
      </c>
      <c r="H165" s="15" t="s">
        <v>78</v>
      </c>
      <c r="I165" s="12" t="s">
        <v>911</v>
      </c>
      <c r="J165" s="16">
        <v>1.5E-3</v>
      </c>
      <c r="K165" s="16" t="s">
        <v>1809</v>
      </c>
      <c r="L165" s="16">
        <v>1.6999999999999999E-3</v>
      </c>
      <c r="M165" s="12" t="s">
        <v>57</v>
      </c>
      <c r="N165" s="18" t="s">
        <v>113</v>
      </c>
      <c r="O165" s="16">
        <v>0.02</v>
      </c>
      <c r="P165" s="16" t="s">
        <v>1809</v>
      </c>
      <c r="Q165" s="16" t="s">
        <v>1809</v>
      </c>
      <c r="R165" s="17">
        <v>1517</v>
      </c>
      <c r="S165" s="18">
        <v>7</v>
      </c>
      <c r="T165" s="19">
        <f t="shared" si="2"/>
        <v>4.6143704680290049E-3</v>
      </c>
      <c r="U165" s="23" t="s">
        <v>910</v>
      </c>
      <c r="V165" s="18" t="s">
        <v>73</v>
      </c>
    </row>
    <row r="166" spans="1:22" ht="14.25">
      <c r="A166" t="s">
        <v>1631</v>
      </c>
      <c r="B166" t="s">
        <v>1812</v>
      </c>
      <c r="C166" s="12" t="s">
        <v>145</v>
      </c>
      <c r="D166" s="13" t="s">
        <v>912</v>
      </c>
      <c r="E166" s="12" t="s">
        <v>913</v>
      </c>
      <c r="F166" s="12" t="s">
        <v>914</v>
      </c>
      <c r="G166" s="23" t="s">
        <v>54</v>
      </c>
      <c r="H166" s="15" t="s">
        <v>46</v>
      </c>
      <c r="I166" s="12" t="s">
        <v>915</v>
      </c>
      <c r="J166" s="16">
        <v>3.2000000000000002E-3</v>
      </c>
      <c r="K166" s="16">
        <v>1E-3</v>
      </c>
      <c r="L166" s="16">
        <v>3.3E-3</v>
      </c>
      <c r="M166" s="12" t="s">
        <v>31</v>
      </c>
      <c r="N166" s="18" t="s">
        <v>48</v>
      </c>
      <c r="O166" s="16">
        <v>0.02</v>
      </c>
      <c r="P166" s="16" t="s">
        <v>1809</v>
      </c>
      <c r="Q166" s="16" t="s">
        <v>1809</v>
      </c>
      <c r="R166" s="17">
        <v>1517</v>
      </c>
      <c r="S166" s="18">
        <v>11</v>
      </c>
      <c r="T166" s="19">
        <f t="shared" si="2"/>
        <v>7.2511535926170073E-3</v>
      </c>
      <c r="U166" s="23" t="s">
        <v>914</v>
      </c>
      <c r="V166" s="18" t="s">
        <v>73</v>
      </c>
    </row>
    <row r="167" spans="1:22" ht="14.25">
      <c r="A167" t="s">
        <v>1632</v>
      </c>
      <c r="B167" t="s">
        <v>1812</v>
      </c>
      <c r="C167" s="12" t="s">
        <v>145</v>
      </c>
      <c r="D167" s="13" t="s">
        <v>916</v>
      </c>
      <c r="E167" s="12" t="s">
        <v>917</v>
      </c>
      <c r="F167" s="12" t="s">
        <v>918</v>
      </c>
      <c r="G167" s="23" t="s">
        <v>54</v>
      </c>
      <c r="H167" s="15" t="s">
        <v>46</v>
      </c>
      <c r="I167" s="12" t="s">
        <v>919</v>
      </c>
      <c r="J167" s="16">
        <v>1E-4</v>
      </c>
      <c r="K167" s="16" t="s">
        <v>1809</v>
      </c>
      <c r="L167" s="16">
        <v>2.9999999999999997E-4</v>
      </c>
      <c r="M167" s="12" t="s">
        <v>31</v>
      </c>
      <c r="N167" s="23" t="s">
        <v>113</v>
      </c>
      <c r="O167" s="16">
        <v>0.02</v>
      </c>
      <c r="P167" s="16" t="s">
        <v>1809</v>
      </c>
      <c r="Q167" s="16" t="s">
        <v>1809</v>
      </c>
      <c r="R167" s="17">
        <v>1517</v>
      </c>
      <c r="S167" s="18">
        <v>1</v>
      </c>
      <c r="T167" s="19">
        <f t="shared" si="2"/>
        <v>6.5919578114700061E-4</v>
      </c>
      <c r="U167" s="23" t="s">
        <v>918</v>
      </c>
      <c r="V167" s="18" t="s">
        <v>73</v>
      </c>
    </row>
    <row r="168" spans="1:22" ht="14.25">
      <c r="A168" t="s">
        <v>1633</v>
      </c>
      <c r="B168" t="s">
        <v>1812</v>
      </c>
      <c r="C168" s="12" t="s">
        <v>145</v>
      </c>
      <c r="D168" s="13" t="s">
        <v>920</v>
      </c>
      <c r="E168" s="12" t="s">
        <v>921</v>
      </c>
      <c r="F168" s="12" t="s">
        <v>922</v>
      </c>
      <c r="G168" s="23" t="s">
        <v>54</v>
      </c>
      <c r="H168" s="15" t="s">
        <v>78</v>
      </c>
      <c r="I168" s="12" t="s">
        <v>1809</v>
      </c>
      <c r="J168" s="16" t="s">
        <v>1809</v>
      </c>
      <c r="K168" s="16" t="s">
        <v>1809</v>
      </c>
      <c r="L168" s="16" t="s">
        <v>1809</v>
      </c>
      <c r="M168" s="12" t="s">
        <v>57</v>
      </c>
      <c r="N168" s="23" t="s">
        <v>113</v>
      </c>
      <c r="O168" s="16">
        <v>0.02</v>
      </c>
      <c r="P168" s="16" t="s">
        <v>1809</v>
      </c>
      <c r="Q168" s="16" t="s">
        <v>1809</v>
      </c>
      <c r="R168" s="17">
        <v>1517</v>
      </c>
      <c r="S168" s="18">
        <v>1</v>
      </c>
      <c r="T168" s="19">
        <f t="shared" si="2"/>
        <v>6.5919578114700061E-4</v>
      </c>
      <c r="U168" s="23" t="s">
        <v>922</v>
      </c>
      <c r="V168" s="18" t="s">
        <v>73</v>
      </c>
    </row>
    <row r="169" spans="1:22" ht="14.25">
      <c r="A169" t="s">
        <v>1634</v>
      </c>
      <c r="B169" t="s">
        <v>1812</v>
      </c>
      <c r="C169" s="12" t="s">
        <v>145</v>
      </c>
      <c r="D169" s="13" t="s">
        <v>923</v>
      </c>
      <c r="E169" s="12" t="s">
        <v>924</v>
      </c>
      <c r="F169" s="12" t="s">
        <v>925</v>
      </c>
      <c r="G169" s="13" t="s">
        <v>392</v>
      </c>
      <c r="H169" s="15" t="s">
        <v>29</v>
      </c>
      <c r="I169" s="12" t="s">
        <v>1809</v>
      </c>
      <c r="J169" s="16" t="s">
        <v>1809</v>
      </c>
      <c r="K169" s="16" t="s">
        <v>1809</v>
      </c>
      <c r="L169" s="16" t="s">
        <v>1809</v>
      </c>
      <c r="M169" s="12" t="s">
        <v>57</v>
      </c>
      <c r="N169" s="23" t="s">
        <v>96</v>
      </c>
      <c r="O169" s="16">
        <v>0.02</v>
      </c>
      <c r="P169" s="16" t="s">
        <v>1809</v>
      </c>
      <c r="Q169" s="16" t="s">
        <v>1809</v>
      </c>
      <c r="R169" s="17">
        <v>99</v>
      </c>
      <c r="S169" s="18">
        <v>1</v>
      </c>
      <c r="T169" s="19">
        <f t="shared" si="2"/>
        <v>1.0101010101010102E-2</v>
      </c>
      <c r="U169" s="18" t="s">
        <v>923</v>
      </c>
      <c r="V169" s="18">
        <v>9</v>
      </c>
    </row>
    <row r="170" spans="1:22" ht="14.25">
      <c r="A170" t="s">
        <v>1635</v>
      </c>
      <c r="B170" t="s">
        <v>1812</v>
      </c>
      <c r="C170" s="12" t="s">
        <v>145</v>
      </c>
      <c r="D170" s="13" t="s">
        <v>926</v>
      </c>
      <c r="E170" s="12" t="s">
        <v>927</v>
      </c>
      <c r="F170" s="12" t="s">
        <v>928</v>
      </c>
      <c r="G170" s="23" t="s">
        <v>54</v>
      </c>
      <c r="H170" s="15" t="s">
        <v>55</v>
      </c>
      <c r="I170" s="12" t="s">
        <v>929</v>
      </c>
      <c r="J170" s="16">
        <v>3.0999999999999999E-3</v>
      </c>
      <c r="K170" s="16">
        <v>2E-3</v>
      </c>
      <c r="L170" s="16">
        <v>3.2000000000000002E-3</v>
      </c>
      <c r="M170" s="12" t="s">
        <v>57</v>
      </c>
      <c r="N170" s="23" t="s">
        <v>96</v>
      </c>
      <c r="O170" s="16">
        <v>0.02</v>
      </c>
      <c r="P170" s="16">
        <v>0.02</v>
      </c>
      <c r="Q170" s="22">
        <v>2.0000000000000002E-5</v>
      </c>
      <c r="R170" s="17">
        <v>1517</v>
      </c>
      <c r="S170" s="18">
        <v>6</v>
      </c>
      <c r="T170" s="19">
        <f t="shared" si="2"/>
        <v>3.9551746868820041E-3</v>
      </c>
      <c r="U170" s="23" t="s">
        <v>928</v>
      </c>
      <c r="V170" s="18" t="s">
        <v>73</v>
      </c>
    </row>
    <row r="171" spans="1:22" ht="14.25">
      <c r="A171" t="s">
        <v>1636</v>
      </c>
      <c r="B171" t="s">
        <v>1812</v>
      </c>
      <c r="C171" s="12" t="s">
        <v>145</v>
      </c>
      <c r="D171" s="13" t="s">
        <v>930</v>
      </c>
      <c r="E171" s="12" t="s">
        <v>931</v>
      </c>
      <c r="F171" s="12" t="s">
        <v>932</v>
      </c>
      <c r="G171" s="23" t="s">
        <v>54</v>
      </c>
      <c r="H171" s="15" t="s">
        <v>220</v>
      </c>
      <c r="I171" s="12" t="s">
        <v>933</v>
      </c>
      <c r="J171" s="16" t="s">
        <v>1809</v>
      </c>
      <c r="K171" s="16" t="s">
        <v>1809</v>
      </c>
      <c r="L171" s="16" t="s">
        <v>1809</v>
      </c>
      <c r="M171" s="12" t="s">
        <v>155</v>
      </c>
      <c r="N171" s="18" t="s">
        <v>66</v>
      </c>
      <c r="O171" s="16" t="s">
        <v>1809</v>
      </c>
      <c r="P171" s="16" t="s">
        <v>1809</v>
      </c>
      <c r="Q171" s="16" t="s">
        <v>1809</v>
      </c>
      <c r="R171" s="17">
        <v>1517</v>
      </c>
      <c r="S171" s="18">
        <v>1</v>
      </c>
      <c r="T171" s="19">
        <f t="shared" si="2"/>
        <v>6.5919578114700061E-4</v>
      </c>
      <c r="U171" s="18" t="s">
        <v>934</v>
      </c>
      <c r="V171" s="18" t="s">
        <v>73</v>
      </c>
    </row>
    <row r="172" spans="1:22" ht="14.25">
      <c r="A172" t="s">
        <v>1637</v>
      </c>
      <c r="B172" t="s">
        <v>1812</v>
      </c>
      <c r="C172" s="12" t="s">
        <v>145</v>
      </c>
      <c r="D172" s="13" t="s">
        <v>935</v>
      </c>
      <c r="E172" s="12" t="s">
        <v>936</v>
      </c>
      <c r="F172" s="12" t="s">
        <v>937</v>
      </c>
      <c r="G172" s="23" t="s">
        <v>37</v>
      </c>
      <c r="H172" s="16" t="s">
        <v>1809</v>
      </c>
      <c r="I172" s="12" t="s">
        <v>1809</v>
      </c>
      <c r="J172" s="16" t="s">
        <v>1809</v>
      </c>
      <c r="K172" s="16" t="s">
        <v>1809</v>
      </c>
      <c r="L172" s="16" t="s">
        <v>1809</v>
      </c>
      <c r="M172" s="12" t="s">
        <v>39</v>
      </c>
      <c r="N172" s="23" t="s">
        <v>141</v>
      </c>
      <c r="O172" s="16" t="s">
        <v>1809</v>
      </c>
      <c r="P172" s="16" t="s">
        <v>1809</v>
      </c>
      <c r="Q172" s="16" t="s">
        <v>1809</v>
      </c>
      <c r="R172" s="17">
        <v>120</v>
      </c>
      <c r="S172" s="18">
        <v>1</v>
      </c>
      <c r="T172" s="19">
        <f t="shared" si="2"/>
        <v>8.3333333333333332E-3</v>
      </c>
      <c r="U172" s="20" t="s">
        <v>935</v>
      </c>
      <c r="V172" s="18">
        <v>15</v>
      </c>
    </row>
    <row r="173" spans="1:22" ht="14.25">
      <c r="A173" t="s">
        <v>1638</v>
      </c>
      <c r="B173" t="s">
        <v>1812</v>
      </c>
      <c r="C173" s="12" t="s">
        <v>145</v>
      </c>
      <c r="D173" s="13" t="s">
        <v>938</v>
      </c>
      <c r="E173" s="12" t="s">
        <v>939</v>
      </c>
      <c r="F173" s="12" t="s">
        <v>940</v>
      </c>
      <c r="G173" s="23" t="s">
        <v>54</v>
      </c>
      <c r="H173" s="15" t="s">
        <v>78</v>
      </c>
      <c r="I173" s="12" t="s">
        <v>941</v>
      </c>
      <c r="J173" s="16">
        <v>0</v>
      </c>
      <c r="K173" s="16" t="s">
        <v>1809</v>
      </c>
      <c r="L173" s="16">
        <v>1E-4</v>
      </c>
      <c r="M173" s="12" t="s">
        <v>31</v>
      </c>
      <c r="N173" s="18" t="s">
        <v>113</v>
      </c>
      <c r="O173" s="16">
        <v>0.02</v>
      </c>
      <c r="P173" s="16" t="s">
        <v>1809</v>
      </c>
      <c r="Q173" s="16" t="s">
        <v>1809</v>
      </c>
      <c r="R173" s="17">
        <v>1517</v>
      </c>
      <c r="S173" s="18">
        <v>1</v>
      </c>
      <c r="T173" s="19">
        <f t="shared" si="2"/>
        <v>6.5919578114700061E-4</v>
      </c>
      <c r="U173" s="18" t="s">
        <v>940</v>
      </c>
      <c r="V173" s="18" t="s">
        <v>73</v>
      </c>
    </row>
    <row r="174" spans="1:22" ht="14.25">
      <c r="A174" t="s">
        <v>1639</v>
      </c>
      <c r="B174" t="s">
        <v>1812</v>
      </c>
      <c r="C174" s="12" t="s">
        <v>441</v>
      </c>
      <c r="D174" s="13" t="s">
        <v>942</v>
      </c>
      <c r="E174" s="12" t="s">
        <v>1809</v>
      </c>
      <c r="F174" s="12" t="s">
        <v>943</v>
      </c>
      <c r="G174" s="23" t="s">
        <v>54</v>
      </c>
      <c r="H174" s="16" t="s">
        <v>1809</v>
      </c>
      <c r="I174" s="12" t="s">
        <v>1809</v>
      </c>
      <c r="J174" s="16" t="s">
        <v>1809</v>
      </c>
      <c r="K174" s="16" t="s">
        <v>1809</v>
      </c>
      <c r="L174" s="16" t="s">
        <v>1809</v>
      </c>
      <c r="M174" s="12" t="s">
        <v>103</v>
      </c>
      <c r="N174" s="18" t="s">
        <v>141</v>
      </c>
      <c r="O174" s="16" t="s">
        <v>1809</v>
      </c>
      <c r="P174" s="16" t="s">
        <v>1809</v>
      </c>
      <c r="Q174" s="16" t="s">
        <v>1809</v>
      </c>
      <c r="R174" s="17">
        <v>1517</v>
      </c>
      <c r="S174" s="18">
        <v>1</v>
      </c>
      <c r="T174" s="19">
        <f t="shared" si="2"/>
        <v>6.5919578114700061E-4</v>
      </c>
      <c r="U174" s="18" t="s">
        <v>943</v>
      </c>
      <c r="V174" s="18" t="s">
        <v>73</v>
      </c>
    </row>
    <row r="175" spans="1:22" ht="14.25">
      <c r="A175" t="s">
        <v>1640</v>
      </c>
      <c r="B175" t="s">
        <v>1812</v>
      </c>
      <c r="C175" s="12" t="s">
        <v>445</v>
      </c>
      <c r="D175" s="13" t="s">
        <v>944</v>
      </c>
      <c r="E175" s="12" t="s">
        <v>945</v>
      </c>
      <c r="F175" s="12" t="s">
        <v>946</v>
      </c>
      <c r="G175" s="23" t="s">
        <v>284</v>
      </c>
      <c r="H175" s="15" t="s">
        <v>64</v>
      </c>
      <c r="I175" s="12" t="s">
        <v>1809</v>
      </c>
      <c r="J175" s="16" t="s">
        <v>1809</v>
      </c>
      <c r="K175" s="16" t="s">
        <v>1809</v>
      </c>
      <c r="L175" s="16" t="s">
        <v>1809</v>
      </c>
      <c r="M175" s="12" t="s">
        <v>65</v>
      </c>
      <c r="N175" s="23" t="s">
        <v>66</v>
      </c>
      <c r="O175" s="16">
        <v>0.99</v>
      </c>
      <c r="P175" s="16" t="s">
        <v>1809</v>
      </c>
      <c r="Q175" s="16" t="s">
        <v>1809</v>
      </c>
      <c r="R175" s="17">
        <v>480</v>
      </c>
      <c r="S175" s="20">
        <v>1</v>
      </c>
      <c r="T175" s="19">
        <f t="shared" si="2"/>
        <v>2.0833333333333333E-3</v>
      </c>
      <c r="U175" s="20" t="s">
        <v>947</v>
      </c>
      <c r="V175" s="18">
        <v>12</v>
      </c>
    </row>
    <row r="176" spans="1:22" ht="14.25">
      <c r="A176" t="s">
        <v>1641</v>
      </c>
      <c r="B176" t="s">
        <v>1812</v>
      </c>
      <c r="C176" s="12" t="s">
        <v>445</v>
      </c>
      <c r="D176" s="13" t="s">
        <v>948</v>
      </c>
      <c r="E176" s="12" t="s">
        <v>949</v>
      </c>
      <c r="F176" s="12" t="s">
        <v>950</v>
      </c>
      <c r="G176" s="23" t="s">
        <v>54</v>
      </c>
      <c r="H176" s="15" t="s">
        <v>55</v>
      </c>
      <c r="I176" s="12" t="s">
        <v>951</v>
      </c>
      <c r="J176" s="16">
        <v>5.9999999999999995E-4</v>
      </c>
      <c r="K176" s="16">
        <v>1E-3</v>
      </c>
      <c r="L176" s="16">
        <v>2.0000000000000001E-4</v>
      </c>
      <c r="M176" s="12" t="s">
        <v>57</v>
      </c>
      <c r="N176" s="18" t="s">
        <v>80</v>
      </c>
      <c r="O176" s="16">
        <v>0.02</v>
      </c>
      <c r="P176" s="16">
        <v>0.02</v>
      </c>
      <c r="Q176" s="22">
        <v>6.2693874999999996E-2</v>
      </c>
      <c r="R176" s="17">
        <v>1517</v>
      </c>
      <c r="S176" s="18">
        <v>1</v>
      </c>
      <c r="T176" s="19">
        <f t="shared" si="2"/>
        <v>6.5919578114700061E-4</v>
      </c>
      <c r="U176" s="23" t="s">
        <v>950</v>
      </c>
      <c r="V176" s="18" t="s">
        <v>73</v>
      </c>
    </row>
    <row r="177" spans="1:22" ht="14.25">
      <c r="A177" t="s">
        <v>1642</v>
      </c>
      <c r="B177" t="s">
        <v>1812</v>
      </c>
      <c r="C177" s="12" t="s">
        <v>445</v>
      </c>
      <c r="D177" s="13" t="s">
        <v>952</v>
      </c>
      <c r="E177" s="12" t="s">
        <v>953</v>
      </c>
      <c r="F177" s="12" t="s">
        <v>954</v>
      </c>
      <c r="G177" s="23" t="s">
        <v>54</v>
      </c>
      <c r="H177" s="15" t="s">
        <v>78</v>
      </c>
      <c r="I177" s="12" t="s">
        <v>955</v>
      </c>
      <c r="J177" s="16">
        <v>1E-4</v>
      </c>
      <c r="K177" s="16">
        <v>2E-3</v>
      </c>
      <c r="L177" s="16">
        <v>1E-4</v>
      </c>
      <c r="M177" s="12" t="s">
        <v>57</v>
      </c>
      <c r="N177" s="18" t="s">
        <v>80</v>
      </c>
      <c r="O177" s="16">
        <v>0.02</v>
      </c>
      <c r="P177" s="16" t="s">
        <v>1809</v>
      </c>
      <c r="Q177" s="16" t="s">
        <v>1809</v>
      </c>
      <c r="R177" s="17">
        <v>1517</v>
      </c>
      <c r="S177" s="18">
        <v>1</v>
      </c>
      <c r="T177" s="19">
        <f t="shared" si="2"/>
        <v>6.5919578114700061E-4</v>
      </c>
      <c r="U177" s="18" t="s">
        <v>954</v>
      </c>
      <c r="V177" s="18" t="s">
        <v>73</v>
      </c>
    </row>
    <row r="178" spans="1:22" ht="14.25">
      <c r="A178" t="s">
        <v>1643</v>
      </c>
      <c r="B178" t="s">
        <v>1812</v>
      </c>
      <c r="C178" s="12" t="s">
        <v>445</v>
      </c>
      <c r="D178" s="13" t="s">
        <v>956</v>
      </c>
      <c r="E178" s="12" t="s">
        <v>957</v>
      </c>
      <c r="F178" s="12" t="s">
        <v>958</v>
      </c>
      <c r="G178" s="23" t="s">
        <v>54</v>
      </c>
      <c r="H178" s="16" t="s">
        <v>1809</v>
      </c>
      <c r="I178" s="12" t="s">
        <v>1809</v>
      </c>
      <c r="J178" s="16" t="s">
        <v>1809</v>
      </c>
      <c r="K178" s="16" t="s">
        <v>1809</v>
      </c>
      <c r="L178" s="16" t="s">
        <v>1809</v>
      </c>
      <c r="M178" s="12" t="s">
        <v>39</v>
      </c>
      <c r="N178" s="23" t="s">
        <v>141</v>
      </c>
      <c r="O178" s="16" t="s">
        <v>1809</v>
      </c>
      <c r="P178" s="16" t="s">
        <v>1809</v>
      </c>
      <c r="Q178" s="16" t="s">
        <v>1809</v>
      </c>
      <c r="R178" s="17">
        <v>1517</v>
      </c>
      <c r="S178" s="18">
        <v>1</v>
      </c>
      <c r="T178" s="19">
        <f t="shared" si="2"/>
        <v>6.5919578114700061E-4</v>
      </c>
      <c r="U178" s="23" t="s">
        <v>958</v>
      </c>
      <c r="V178" s="18" t="s">
        <v>73</v>
      </c>
    </row>
    <row r="179" spans="1:22" ht="14.25">
      <c r="A179" t="s">
        <v>1644</v>
      </c>
      <c r="B179" t="s">
        <v>1812</v>
      </c>
      <c r="C179" s="12" t="s">
        <v>445</v>
      </c>
      <c r="D179" s="13" t="s">
        <v>959</v>
      </c>
      <c r="E179" s="12" t="s">
        <v>960</v>
      </c>
      <c r="F179" s="12" t="s">
        <v>961</v>
      </c>
      <c r="G179" s="23" t="s">
        <v>37</v>
      </c>
      <c r="H179" s="15" t="s">
        <v>46</v>
      </c>
      <c r="I179" s="12" t="s">
        <v>962</v>
      </c>
      <c r="J179" s="16">
        <v>0.1002</v>
      </c>
      <c r="K179" s="16">
        <v>9.5000000000000001E-2</v>
      </c>
      <c r="L179" s="16">
        <v>0.10199999999999999</v>
      </c>
      <c r="M179" s="12" t="s">
        <v>31</v>
      </c>
      <c r="N179" s="23" t="s">
        <v>48</v>
      </c>
      <c r="O179" s="16">
        <v>0.02</v>
      </c>
      <c r="P179" s="16" t="s">
        <v>1809</v>
      </c>
      <c r="Q179" s="16" t="s">
        <v>1809</v>
      </c>
      <c r="R179" s="17">
        <v>1553</v>
      </c>
      <c r="S179" s="18">
        <v>275</v>
      </c>
      <c r="T179" s="19">
        <f t="shared" si="2"/>
        <v>0.17707662588538314</v>
      </c>
      <c r="U179" s="18" t="s">
        <v>963</v>
      </c>
      <c r="V179" s="18" t="s">
        <v>852</v>
      </c>
    </row>
    <row r="180" spans="1:22" ht="14.25">
      <c r="A180" t="s">
        <v>1645</v>
      </c>
      <c r="B180" t="s">
        <v>1812</v>
      </c>
      <c r="C180" s="12" t="s">
        <v>445</v>
      </c>
      <c r="D180" s="13" t="s">
        <v>964</v>
      </c>
      <c r="E180" s="12" t="s">
        <v>965</v>
      </c>
      <c r="F180" s="12" t="s">
        <v>966</v>
      </c>
      <c r="G180" s="13" t="s">
        <v>392</v>
      </c>
      <c r="H180" s="15" t="s">
        <v>64</v>
      </c>
      <c r="I180" s="12" t="s">
        <v>967</v>
      </c>
      <c r="J180" s="16" t="s">
        <v>1809</v>
      </c>
      <c r="K180" s="16" t="s">
        <v>1809</v>
      </c>
      <c r="L180" s="24">
        <v>5.8E-5</v>
      </c>
      <c r="M180" s="12" t="s">
        <v>65</v>
      </c>
      <c r="N180" s="23" t="s">
        <v>66</v>
      </c>
      <c r="O180" s="16">
        <v>0.99</v>
      </c>
      <c r="P180" s="16" t="s">
        <v>1809</v>
      </c>
      <c r="Q180" s="16" t="s">
        <v>1809</v>
      </c>
      <c r="R180" s="17">
        <v>99</v>
      </c>
      <c r="S180" s="18">
        <v>1</v>
      </c>
      <c r="T180" s="19">
        <f t="shared" si="2"/>
        <v>1.0101010101010102E-2</v>
      </c>
      <c r="U180" s="20" t="s">
        <v>964</v>
      </c>
      <c r="V180" s="18">
        <v>9</v>
      </c>
    </row>
    <row r="181" spans="1:22" ht="14.25">
      <c r="A181" t="s">
        <v>1646</v>
      </c>
      <c r="B181" t="s">
        <v>1812</v>
      </c>
      <c r="C181" s="12" t="s">
        <v>445</v>
      </c>
      <c r="D181" s="13" t="s">
        <v>968</v>
      </c>
      <c r="E181" s="12" t="s">
        <v>969</v>
      </c>
      <c r="F181" s="12" t="s">
        <v>970</v>
      </c>
      <c r="G181" s="23" t="s">
        <v>54</v>
      </c>
      <c r="H181" s="15" t="s">
        <v>29</v>
      </c>
      <c r="I181" s="12" t="s">
        <v>971</v>
      </c>
      <c r="J181" s="16">
        <v>2.0000000000000001E-4</v>
      </c>
      <c r="K181" s="16" t="s">
        <v>1809</v>
      </c>
      <c r="L181" s="16">
        <v>1E-4</v>
      </c>
      <c r="M181" s="12" t="s">
        <v>57</v>
      </c>
      <c r="N181" s="18" t="s">
        <v>80</v>
      </c>
      <c r="O181" s="16">
        <v>0.02</v>
      </c>
      <c r="P181" s="16" t="s">
        <v>1809</v>
      </c>
      <c r="Q181" s="16" t="s">
        <v>1809</v>
      </c>
      <c r="R181" s="17">
        <v>1517</v>
      </c>
      <c r="S181" s="18">
        <v>2</v>
      </c>
      <c r="T181" s="19">
        <f t="shared" si="2"/>
        <v>1.3183915622940012E-3</v>
      </c>
      <c r="U181" s="18" t="s">
        <v>970</v>
      </c>
      <c r="V181" s="18" t="s">
        <v>73</v>
      </c>
    </row>
    <row r="182" spans="1:22" ht="14.25">
      <c r="A182" t="s">
        <v>1647</v>
      </c>
      <c r="B182" t="s">
        <v>1812</v>
      </c>
      <c r="C182" s="12" t="s">
        <v>445</v>
      </c>
      <c r="D182" s="13" t="s">
        <v>972</v>
      </c>
      <c r="E182" s="12" t="s">
        <v>973</v>
      </c>
      <c r="F182" s="12" t="s">
        <v>974</v>
      </c>
      <c r="G182" s="13" t="s">
        <v>975</v>
      </c>
      <c r="H182" s="15" t="s">
        <v>220</v>
      </c>
      <c r="I182" s="12" t="s">
        <v>1809</v>
      </c>
      <c r="J182" s="16" t="s">
        <v>1809</v>
      </c>
      <c r="K182" s="16" t="s">
        <v>1809</v>
      </c>
      <c r="L182" s="16" t="s">
        <v>1809</v>
      </c>
      <c r="M182" s="12" t="s">
        <v>155</v>
      </c>
      <c r="N182" s="18" t="s">
        <v>66</v>
      </c>
      <c r="O182" s="16" t="s">
        <v>1809</v>
      </c>
      <c r="P182" s="16" t="s">
        <v>1809</v>
      </c>
      <c r="Q182" s="16" t="s">
        <v>1809</v>
      </c>
      <c r="R182" s="17">
        <v>516</v>
      </c>
      <c r="S182" s="18">
        <v>2</v>
      </c>
      <c r="T182" s="19">
        <f t="shared" si="2"/>
        <v>3.875968992248062E-3</v>
      </c>
      <c r="U182" s="20" t="s">
        <v>976</v>
      </c>
      <c r="V182" s="18" t="s">
        <v>977</v>
      </c>
    </row>
    <row r="183" spans="1:22" ht="14.25">
      <c r="A183" t="s">
        <v>1648</v>
      </c>
      <c r="B183" t="s">
        <v>1812</v>
      </c>
      <c r="C183" s="12" t="s">
        <v>445</v>
      </c>
      <c r="D183" s="13" t="s">
        <v>978</v>
      </c>
      <c r="E183" s="12" t="s">
        <v>979</v>
      </c>
      <c r="F183" s="12" t="s">
        <v>980</v>
      </c>
      <c r="G183" s="23" t="s">
        <v>54</v>
      </c>
      <c r="H183" s="15" t="s">
        <v>29</v>
      </c>
      <c r="I183" s="12" t="s">
        <v>1809</v>
      </c>
      <c r="J183" s="16" t="s">
        <v>1809</v>
      </c>
      <c r="K183" s="16" t="s">
        <v>1809</v>
      </c>
      <c r="L183" s="16">
        <v>1E-4</v>
      </c>
      <c r="M183" s="12" t="s">
        <v>57</v>
      </c>
      <c r="N183" s="23" t="s">
        <v>113</v>
      </c>
      <c r="O183" s="16">
        <v>0.02</v>
      </c>
      <c r="P183" s="16" t="s">
        <v>1809</v>
      </c>
      <c r="Q183" s="16" t="s">
        <v>1809</v>
      </c>
      <c r="R183" s="17">
        <v>1517</v>
      </c>
      <c r="S183" s="18">
        <v>1</v>
      </c>
      <c r="T183" s="19">
        <f t="shared" si="2"/>
        <v>6.5919578114700061E-4</v>
      </c>
      <c r="U183" s="18" t="s">
        <v>980</v>
      </c>
      <c r="V183" s="18" t="s">
        <v>73</v>
      </c>
    </row>
    <row r="184" spans="1:22" ht="14.25">
      <c r="A184" t="s">
        <v>1649</v>
      </c>
      <c r="B184" t="s">
        <v>1812</v>
      </c>
      <c r="C184" s="12" t="s">
        <v>445</v>
      </c>
      <c r="D184" s="13" t="s">
        <v>981</v>
      </c>
      <c r="E184" s="12" t="s">
        <v>982</v>
      </c>
      <c r="F184" s="12" t="s">
        <v>983</v>
      </c>
      <c r="G184" s="23" t="s">
        <v>54</v>
      </c>
      <c r="H184" s="15" t="s">
        <v>46</v>
      </c>
      <c r="I184" s="12" t="s">
        <v>984</v>
      </c>
      <c r="J184" s="16">
        <v>2.0999999999999999E-3</v>
      </c>
      <c r="K184" s="16">
        <v>3.0000000000000001E-3</v>
      </c>
      <c r="L184" s="16">
        <v>2.2000000000000001E-3</v>
      </c>
      <c r="M184" s="12" t="s">
        <v>31</v>
      </c>
      <c r="N184" s="23" t="s">
        <v>113</v>
      </c>
      <c r="O184" s="16">
        <v>0.02</v>
      </c>
      <c r="P184" s="16" t="s">
        <v>1809</v>
      </c>
      <c r="Q184" s="16" t="s">
        <v>1809</v>
      </c>
      <c r="R184" s="17">
        <v>1517</v>
      </c>
      <c r="S184" s="18">
        <v>1</v>
      </c>
      <c r="T184" s="19">
        <f t="shared" si="2"/>
        <v>6.5919578114700061E-4</v>
      </c>
      <c r="U184" s="18" t="s">
        <v>983</v>
      </c>
      <c r="V184" s="18" t="s">
        <v>73</v>
      </c>
    </row>
    <row r="185" spans="1:22" ht="14.25">
      <c r="A185" t="s">
        <v>1650</v>
      </c>
      <c r="B185" t="s">
        <v>1812</v>
      </c>
      <c r="C185" s="12" t="s">
        <v>445</v>
      </c>
      <c r="D185" s="13" t="s">
        <v>985</v>
      </c>
      <c r="E185" s="12" t="s">
        <v>986</v>
      </c>
      <c r="F185" s="12" t="s">
        <v>987</v>
      </c>
      <c r="G185" s="23" t="s">
        <v>54</v>
      </c>
      <c r="H185" s="16" t="s">
        <v>1809</v>
      </c>
      <c r="I185" s="12" t="s">
        <v>1809</v>
      </c>
      <c r="J185" s="16" t="s">
        <v>1809</v>
      </c>
      <c r="K185" s="16" t="s">
        <v>1809</v>
      </c>
      <c r="L185" s="16" t="s">
        <v>1809</v>
      </c>
      <c r="M185" s="12" t="s">
        <v>57</v>
      </c>
      <c r="N185" s="23" t="s">
        <v>818</v>
      </c>
      <c r="O185" s="16">
        <v>0.02</v>
      </c>
      <c r="P185" s="16" t="s">
        <v>1809</v>
      </c>
      <c r="Q185" s="16" t="s">
        <v>1809</v>
      </c>
      <c r="R185" s="17">
        <v>1517</v>
      </c>
      <c r="S185" s="18">
        <v>1</v>
      </c>
      <c r="T185" s="19">
        <f t="shared" si="2"/>
        <v>6.5919578114700061E-4</v>
      </c>
      <c r="U185" s="18" t="s">
        <v>987</v>
      </c>
      <c r="V185" s="18" t="s">
        <v>73</v>
      </c>
    </row>
    <row r="186" spans="1:22" ht="14.25">
      <c r="A186" t="s">
        <v>1651</v>
      </c>
      <c r="B186" t="s">
        <v>1812</v>
      </c>
      <c r="C186" s="12" t="s">
        <v>445</v>
      </c>
      <c r="D186" s="13" t="s">
        <v>988</v>
      </c>
      <c r="E186" s="12" t="s">
        <v>989</v>
      </c>
      <c r="F186" s="12" t="s">
        <v>990</v>
      </c>
      <c r="G186" s="23" t="s">
        <v>284</v>
      </c>
      <c r="H186" s="15" t="s">
        <v>220</v>
      </c>
      <c r="I186" s="12" t="s">
        <v>1809</v>
      </c>
      <c r="J186" s="16" t="s">
        <v>1809</v>
      </c>
      <c r="K186" s="16" t="s">
        <v>1809</v>
      </c>
      <c r="L186" s="16" t="s">
        <v>1809</v>
      </c>
      <c r="M186" s="12" t="s">
        <v>155</v>
      </c>
      <c r="N186" s="23" t="s">
        <v>66</v>
      </c>
      <c r="O186" s="16" t="s">
        <v>1809</v>
      </c>
      <c r="P186" s="16" t="s">
        <v>1809</v>
      </c>
      <c r="Q186" s="16" t="s">
        <v>1809</v>
      </c>
      <c r="R186" s="17">
        <v>480</v>
      </c>
      <c r="S186" s="20">
        <v>1</v>
      </c>
      <c r="T186" s="19">
        <f t="shared" si="2"/>
        <v>2.0833333333333333E-3</v>
      </c>
      <c r="U186" s="20" t="s">
        <v>991</v>
      </c>
      <c r="V186" s="18">
        <v>12</v>
      </c>
    </row>
    <row r="187" spans="1:22" ht="14.25">
      <c r="A187" t="s">
        <v>1652</v>
      </c>
      <c r="B187" t="s">
        <v>1812</v>
      </c>
      <c r="C187" s="12" t="s">
        <v>445</v>
      </c>
      <c r="D187" s="13" t="s">
        <v>992</v>
      </c>
      <c r="E187" s="12" t="s">
        <v>993</v>
      </c>
      <c r="F187" s="12" t="s">
        <v>994</v>
      </c>
      <c r="G187" s="23" t="s">
        <v>284</v>
      </c>
      <c r="H187" s="15" t="s">
        <v>327</v>
      </c>
      <c r="I187" s="12" t="s">
        <v>1809</v>
      </c>
      <c r="J187" s="16" t="s">
        <v>1809</v>
      </c>
      <c r="K187" s="16" t="s">
        <v>1809</v>
      </c>
      <c r="L187" s="16" t="s">
        <v>1809</v>
      </c>
      <c r="M187" s="12" t="s">
        <v>155</v>
      </c>
      <c r="N187" s="14" t="s">
        <v>66</v>
      </c>
      <c r="O187" s="16" t="s">
        <v>1809</v>
      </c>
      <c r="P187" s="16" t="s">
        <v>1809</v>
      </c>
      <c r="Q187" s="16" t="s">
        <v>1809</v>
      </c>
      <c r="R187" s="17">
        <v>613</v>
      </c>
      <c r="S187" s="18">
        <v>2</v>
      </c>
      <c r="T187" s="19">
        <f t="shared" si="2"/>
        <v>3.2626427406199023E-3</v>
      </c>
      <c r="U187" s="20" t="s">
        <v>992</v>
      </c>
      <c r="V187" s="18" t="s">
        <v>995</v>
      </c>
    </row>
    <row r="188" spans="1:22" ht="14.25">
      <c r="A188" t="s">
        <v>1653</v>
      </c>
      <c r="B188" t="s">
        <v>1812</v>
      </c>
      <c r="C188" s="12" t="s">
        <v>445</v>
      </c>
      <c r="D188" s="13" t="s">
        <v>996</v>
      </c>
      <c r="E188" s="12" t="s">
        <v>997</v>
      </c>
      <c r="F188" s="12" t="s">
        <v>998</v>
      </c>
      <c r="G188" s="23" t="s">
        <v>54</v>
      </c>
      <c r="H188" s="15" t="s">
        <v>78</v>
      </c>
      <c r="I188" s="12" t="s">
        <v>999</v>
      </c>
      <c r="J188" s="16">
        <v>5.0000000000000001E-4</v>
      </c>
      <c r="K188" s="16">
        <v>1E-3</v>
      </c>
      <c r="L188" s="16">
        <v>2.0000000000000001E-4</v>
      </c>
      <c r="M188" s="12" t="s">
        <v>57</v>
      </c>
      <c r="N188" s="18" t="s">
        <v>80</v>
      </c>
      <c r="O188" s="16">
        <v>0.02</v>
      </c>
      <c r="P188" s="16" t="s">
        <v>1809</v>
      </c>
      <c r="Q188" s="16" t="s">
        <v>1809</v>
      </c>
      <c r="R188" s="17">
        <v>1517</v>
      </c>
      <c r="S188" s="18">
        <v>1</v>
      </c>
      <c r="T188" s="19">
        <f t="shared" si="2"/>
        <v>6.5919578114700061E-4</v>
      </c>
      <c r="U188" s="18" t="s">
        <v>998</v>
      </c>
      <c r="V188" s="18" t="s">
        <v>73</v>
      </c>
    </row>
    <row r="189" spans="1:22" ht="14.25">
      <c r="A189" t="s">
        <v>1654</v>
      </c>
      <c r="B189" t="s">
        <v>1812</v>
      </c>
      <c r="C189" s="12" t="s">
        <v>445</v>
      </c>
      <c r="D189" s="13" t="s">
        <v>1000</v>
      </c>
      <c r="E189" s="12" t="s">
        <v>1001</v>
      </c>
      <c r="F189" s="12" t="s">
        <v>1002</v>
      </c>
      <c r="G189" s="13" t="s">
        <v>106</v>
      </c>
      <c r="H189" s="15" t="s">
        <v>220</v>
      </c>
      <c r="I189" s="12" t="s">
        <v>1809</v>
      </c>
      <c r="J189" s="16" t="s">
        <v>1809</v>
      </c>
      <c r="K189" s="16" t="s">
        <v>1809</v>
      </c>
      <c r="L189" s="16" t="s">
        <v>1809</v>
      </c>
      <c r="M189" s="12" t="s">
        <v>155</v>
      </c>
      <c r="N189" s="23" t="s">
        <v>66</v>
      </c>
      <c r="O189" s="16" t="s">
        <v>1809</v>
      </c>
      <c r="P189" s="16" t="s">
        <v>1809</v>
      </c>
      <c r="Q189" s="16" t="s">
        <v>1809</v>
      </c>
      <c r="R189" s="17">
        <v>36</v>
      </c>
      <c r="S189" s="18">
        <v>1</v>
      </c>
      <c r="T189" s="19">
        <f t="shared" si="2"/>
        <v>2.7777777777777776E-2</v>
      </c>
      <c r="U189" s="20" t="s">
        <v>1003</v>
      </c>
      <c r="V189" s="18">
        <v>2</v>
      </c>
    </row>
    <row r="190" spans="1:22" ht="14.25">
      <c r="A190" t="s">
        <v>1655</v>
      </c>
      <c r="B190" t="s">
        <v>1812</v>
      </c>
      <c r="C190" s="12" t="s">
        <v>445</v>
      </c>
      <c r="D190" s="13" t="s">
        <v>1004</v>
      </c>
      <c r="E190" s="12" t="s">
        <v>1005</v>
      </c>
      <c r="F190" s="12" t="s">
        <v>1006</v>
      </c>
      <c r="G190" s="23" t="s">
        <v>54</v>
      </c>
      <c r="H190" s="15" t="s">
        <v>64</v>
      </c>
      <c r="I190" s="12" t="s">
        <v>1007</v>
      </c>
      <c r="J190" s="16">
        <v>5.0000000000000001E-4</v>
      </c>
      <c r="K190" s="16">
        <v>1E-3</v>
      </c>
      <c r="L190" s="16">
        <v>4.0000000000000002E-4</v>
      </c>
      <c r="M190" s="12" t="s">
        <v>57</v>
      </c>
      <c r="N190" s="18" t="s">
        <v>80</v>
      </c>
      <c r="O190" s="16">
        <v>0.02</v>
      </c>
      <c r="P190" s="16">
        <v>0.02</v>
      </c>
      <c r="Q190" s="22">
        <v>7.7770799999999996E-3</v>
      </c>
      <c r="R190" s="17">
        <v>1517</v>
      </c>
      <c r="S190" s="18">
        <v>1</v>
      </c>
      <c r="T190" s="19">
        <f t="shared" si="2"/>
        <v>6.5919578114700061E-4</v>
      </c>
      <c r="U190" s="18" t="s">
        <v>1006</v>
      </c>
      <c r="V190" s="18" t="s">
        <v>73</v>
      </c>
    </row>
    <row r="191" spans="1:22" ht="14.25">
      <c r="A191" t="s">
        <v>1656</v>
      </c>
      <c r="B191" t="s">
        <v>1812</v>
      </c>
      <c r="C191" s="12" t="s">
        <v>445</v>
      </c>
      <c r="D191" s="13" t="s">
        <v>1008</v>
      </c>
      <c r="E191" s="12" t="s">
        <v>1009</v>
      </c>
      <c r="F191" s="12" t="s">
        <v>1010</v>
      </c>
      <c r="G191" s="23" t="s">
        <v>37</v>
      </c>
      <c r="H191" s="15" t="s">
        <v>46</v>
      </c>
      <c r="I191" s="12" t="s">
        <v>1011</v>
      </c>
      <c r="J191" s="16">
        <v>0.1002</v>
      </c>
      <c r="K191" s="16">
        <v>9.7000000000000003E-2</v>
      </c>
      <c r="L191" s="16">
        <v>0.1019</v>
      </c>
      <c r="M191" s="12" t="s">
        <v>57</v>
      </c>
      <c r="N191" s="23" t="s">
        <v>48</v>
      </c>
      <c r="O191" s="16">
        <v>0.02</v>
      </c>
      <c r="P191" s="16" t="s">
        <v>1809</v>
      </c>
      <c r="Q191" s="16" t="s">
        <v>1809</v>
      </c>
      <c r="R191" s="17">
        <v>1553</v>
      </c>
      <c r="S191" s="18">
        <v>275</v>
      </c>
      <c r="T191" s="19">
        <f t="shared" si="2"/>
        <v>0.17707662588538314</v>
      </c>
      <c r="U191" s="23" t="s">
        <v>1012</v>
      </c>
      <c r="V191" s="18" t="s">
        <v>852</v>
      </c>
    </row>
    <row r="192" spans="1:22" ht="14.25">
      <c r="A192" t="s">
        <v>1657</v>
      </c>
      <c r="B192" t="s">
        <v>1812</v>
      </c>
      <c r="C192" s="12" t="s">
        <v>445</v>
      </c>
      <c r="D192" s="13" t="s">
        <v>1013</v>
      </c>
      <c r="E192" s="12" t="s">
        <v>1014</v>
      </c>
      <c r="F192" s="12" t="s">
        <v>1015</v>
      </c>
      <c r="G192" s="23" t="s">
        <v>54</v>
      </c>
      <c r="H192" s="16" t="s">
        <v>1809</v>
      </c>
      <c r="I192" s="12" t="s">
        <v>1809</v>
      </c>
      <c r="J192" s="16" t="s">
        <v>1809</v>
      </c>
      <c r="K192" s="16" t="s">
        <v>1809</v>
      </c>
      <c r="L192" s="16" t="s">
        <v>1809</v>
      </c>
      <c r="M192" s="12" t="s">
        <v>31</v>
      </c>
      <c r="N192" s="23" t="s">
        <v>818</v>
      </c>
      <c r="O192" s="16">
        <v>0.02</v>
      </c>
      <c r="P192" s="16" t="s">
        <v>1809</v>
      </c>
      <c r="Q192" s="16" t="s">
        <v>1809</v>
      </c>
      <c r="R192" s="17">
        <v>1517</v>
      </c>
      <c r="S192" s="18">
        <v>1</v>
      </c>
      <c r="T192" s="19">
        <f t="shared" si="2"/>
        <v>6.5919578114700061E-4</v>
      </c>
      <c r="U192" s="23" t="s">
        <v>1015</v>
      </c>
      <c r="V192" s="18" t="s">
        <v>73</v>
      </c>
    </row>
    <row r="193" spans="1:22" ht="14.25">
      <c r="A193" t="s">
        <v>1658</v>
      </c>
      <c r="B193" t="s">
        <v>1812</v>
      </c>
      <c r="C193" s="12" t="s">
        <v>445</v>
      </c>
      <c r="D193" s="13" t="s">
        <v>1016</v>
      </c>
      <c r="E193" s="12" t="s">
        <v>1017</v>
      </c>
      <c r="F193" s="12" t="s">
        <v>1018</v>
      </c>
      <c r="G193" s="23" t="s">
        <v>284</v>
      </c>
      <c r="H193" s="15" t="s">
        <v>64</v>
      </c>
      <c r="I193" s="12" t="s">
        <v>1809</v>
      </c>
      <c r="J193" s="16" t="s">
        <v>1809</v>
      </c>
      <c r="K193" s="16" t="s">
        <v>1809</v>
      </c>
      <c r="L193" s="16" t="s">
        <v>1809</v>
      </c>
      <c r="M193" s="12" t="s">
        <v>65</v>
      </c>
      <c r="N193" s="23" t="s">
        <v>66</v>
      </c>
      <c r="O193" s="16">
        <v>0.99</v>
      </c>
      <c r="P193" s="16" t="s">
        <v>1809</v>
      </c>
      <c r="Q193" s="16" t="s">
        <v>1809</v>
      </c>
      <c r="R193" s="17">
        <v>480</v>
      </c>
      <c r="S193" s="20">
        <v>1</v>
      </c>
      <c r="T193" s="19">
        <f t="shared" si="2"/>
        <v>2.0833333333333333E-3</v>
      </c>
      <c r="U193" s="20" t="s">
        <v>1019</v>
      </c>
      <c r="V193" s="18">
        <v>12</v>
      </c>
    </row>
    <row r="194" spans="1:22" ht="14.25">
      <c r="A194" t="s">
        <v>1659</v>
      </c>
      <c r="B194" t="s">
        <v>1812</v>
      </c>
      <c r="C194" s="12" t="s">
        <v>445</v>
      </c>
      <c r="D194" s="13" t="s">
        <v>1020</v>
      </c>
      <c r="E194" s="12" t="s">
        <v>1021</v>
      </c>
      <c r="F194" s="12" t="s">
        <v>1022</v>
      </c>
      <c r="G194" s="23" t="s">
        <v>63</v>
      </c>
      <c r="H194" s="15" t="s">
        <v>55</v>
      </c>
      <c r="I194" s="12" t="s">
        <v>1023</v>
      </c>
      <c r="J194" s="16" t="s">
        <v>1809</v>
      </c>
      <c r="K194" s="16" t="s">
        <v>1809</v>
      </c>
      <c r="L194" s="24">
        <v>5.808E-5</v>
      </c>
      <c r="M194" s="12" t="s">
        <v>65</v>
      </c>
      <c r="N194" s="23" t="s">
        <v>66</v>
      </c>
      <c r="O194" s="16">
        <v>0.99</v>
      </c>
      <c r="P194" s="16" t="s">
        <v>1809</v>
      </c>
      <c r="Q194" s="16" t="s">
        <v>1809</v>
      </c>
      <c r="R194" s="17">
        <v>600</v>
      </c>
      <c r="S194" s="20">
        <v>4</v>
      </c>
      <c r="T194" s="19">
        <f t="shared" si="2"/>
        <v>6.6666666666666671E-3</v>
      </c>
      <c r="U194" s="20" t="s">
        <v>1024</v>
      </c>
      <c r="V194" s="18" t="s">
        <v>1025</v>
      </c>
    </row>
    <row r="195" spans="1:22" ht="14.25">
      <c r="A195" t="s">
        <v>1660</v>
      </c>
      <c r="B195" t="s">
        <v>1812</v>
      </c>
      <c r="C195" s="12" t="s">
        <v>445</v>
      </c>
      <c r="D195" s="13" t="s">
        <v>1026</v>
      </c>
      <c r="E195" s="12" t="s">
        <v>1027</v>
      </c>
      <c r="F195" s="12" t="s">
        <v>1028</v>
      </c>
      <c r="G195" s="23" t="s">
        <v>54</v>
      </c>
      <c r="H195" s="15" t="s">
        <v>78</v>
      </c>
      <c r="I195" s="12" t="s">
        <v>1029</v>
      </c>
      <c r="J195" s="16">
        <v>1E-4</v>
      </c>
      <c r="K195" s="16">
        <v>1E-3</v>
      </c>
      <c r="L195" s="16">
        <v>1E-4</v>
      </c>
      <c r="M195" s="12" t="s">
        <v>57</v>
      </c>
      <c r="N195" s="23" t="s">
        <v>113</v>
      </c>
      <c r="O195" s="16">
        <v>0.02</v>
      </c>
      <c r="P195" s="16" t="s">
        <v>1809</v>
      </c>
      <c r="Q195" s="16" t="s">
        <v>1809</v>
      </c>
      <c r="R195" s="17">
        <v>1517</v>
      </c>
      <c r="S195" s="18">
        <v>1</v>
      </c>
      <c r="T195" s="19">
        <f t="shared" ref="T195:T258" si="3">S195/R195</f>
        <v>6.5919578114700061E-4</v>
      </c>
      <c r="U195" s="18" t="s">
        <v>1028</v>
      </c>
      <c r="V195" s="18" t="s">
        <v>73</v>
      </c>
    </row>
    <row r="196" spans="1:22" ht="14.25">
      <c r="A196" t="s">
        <v>1661</v>
      </c>
      <c r="B196" t="s">
        <v>1812</v>
      </c>
      <c r="C196" s="12" t="s">
        <v>445</v>
      </c>
      <c r="D196" s="13" t="s">
        <v>1030</v>
      </c>
      <c r="E196" s="12" t="s">
        <v>1031</v>
      </c>
      <c r="F196" s="12" t="s">
        <v>1032</v>
      </c>
      <c r="G196" s="23" t="s">
        <v>54</v>
      </c>
      <c r="H196" s="15" t="s">
        <v>55</v>
      </c>
      <c r="I196" s="12" t="s">
        <v>1033</v>
      </c>
      <c r="J196" s="16">
        <v>2.0000000000000001E-4</v>
      </c>
      <c r="K196" s="16" t="s">
        <v>1809</v>
      </c>
      <c r="L196" s="16">
        <v>2.9999999999999997E-4</v>
      </c>
      <c r="M196" s="12" t="s">
        <v>57</v>
      </c>
      <c r="N196" s="18" t="s">
        <v>113</v>
      </c>
      <c r="O196" s="16">
        <v>0.02</v>
      </c>
      <c r="P196" s="16">
        <v>0.3</v>
      </c>
      <c r="Q196" s="22">
        <v>0.115624324</v>
      </c>
      <c r="R196" s="17">
        <v>1517</v>
      </c>
      <c r="S196" s="18">
        <v>3</v>
      </c>
      <c r="T196" s="19">
        <f t="shared" si="3"/>
        <v>1.977587343441002E-3</v>
      </c>
      <c r="U196" s="18" t="s">
        <v>1032</v>
      </c>
      <c r="V196" s="18" t="s">
        <v>73</v>
      </c>
    </row>
    <row r="197" spans="1:22" ht="14.25">
      <c r="A197" t="s">
        <v>1662</v>
      </c>
      <c r="B197" t="s">
        <v>1812</v>
      </c>
      <c r="C197" s="12" t="s">
        <v>445</v>
      </c>
      <c r="D197" s="13" t="s">
        <v>1034</v>
      </c>
      <c r="E197" s="12" t="s">
        <v>1035</v>
      </c>
      <c r="F197" s="12" t="s">
        <v>1036</v>
      </c>
      <c r="G197" s="23" t="s">
        <v>284</v>
      </c>
      <c r="H197" s="16" t="s">
        <v>1809</v>
      </c>
      <c r="I197" s="12" t="s">
        <v>1809</v>
      </c>
      <c r="J197" s="16" t="s">
        <v>1809</v>
      </c>
      <c r="K197" s="16" t="s">
        <v>1809</v>
      </c>
      <c r="L197" s="16" t="s">
        <v>1809</v>
      </c>
      <c r="M197" s="12" t="s">
        <v>65</v>
      </c>
      <c r="N197" s="18" t="s">
        <v>1037</v>
      </c>
      <c r="O197" s="16">
        <v>0.99</v>
      </c>
      <c r="P197" s="16" t="s">
        <v>1809</v>
      </c>
      <c r="Q197" s="16" t="s">
        <v>1809</v>
      </c>
      <c r="R197" s="17">
        <v>480</v>
      </c>
      <c r="S197" s="20">
        <v>1</v>
      </c>
      <c r="T197" s="19">
        <f t="shared" si="3"/>
        <v>2.0833333333333333E-3</v>
      </c>
      <c r="U197" s="20" t="s">
        <v>1034</v>
      </c>
      <c r="V197" s="18">
        <v>12</v>
      </c>
    </row>
    <row r="198" spans="1:22" ht="14.25">
      <c r="A198" t="s">
        <v>1663</v>
      </c>
      <c r="B198" t="s">
        <v>1812</v>
      </c>
      <c r="C198" s="12" t="s">
        <v>445</v>
      </c>
      <c r="D198" s="13" t="s">
        <v>1038</v>
      </c>
      <c r="E198" s="12" t="s">
        <v>1039</v>
      </c>
      <c r="F198" s="12" t="s">
        <v>1040</v>
      </c>
      <c r="G198" s="23" t="s">
        <v>37</v>
      </c>
      <c r="H198" s="15" t="s">
        <v>46</v>
      </c>
      <c r="I198" s="12" t="s">
        <v>1041</v>
      </c>
      <c r="J198" s="16">
        <v>0.38479999999999998</v>
      </c>
      <c r="K198" s="16">
        <v>0.37</v>
      </c>
      <c r="L198" s="16">
        <v>0.38200000000000001</v>
      </c>
      <c r="M198" s="12" t="s">
        <v>31</v>
      </c>
      <c r="N198" s="23" t="s">
        <v>48</v>
      </c>
      <c r="O198" s="16">
        <v>0.02</v>
      </c>
      <c r="P198" s="16" t="s">
        <v>1809</v>
      </c>
      <c r="Q198" s="16" t="s">
        <v>1809</v>
      </c>
      <c r="R198" s="17">
        <v>2211</v>
      </c>
      <c r="S198" s="18">
        <v>914</v>
      </c>
      <c r="T198" s="19">
        <f t="shared" si="3"/>
        <v>0.41338760741745817</v>
      </c>
      <c r="U198" s="18" t="s">
        <v>1042</v>
      </c>
      <c r="V198" s="18" t="s">
        <v>1043</v>
      </c>
    </row>
    <row r="199" spans="1:22" ht="14.25">
      <c r="A199" t="s">
        <v>1664</v>
      </c>
      <c r="B199" t="s">
        <v>1812</v>
      </c>
      <c r="C199" s="12" t="s">
        <v>445</v>
      </c>
      <c r="D199" s="13" t="s">
        <v>1044</v>
      </c>
      <c r="E199" s="12" t="s">
        <v>1045</v>
      </c>
      <c r="F199" s="12" t="s">
        <v>1046</v>
      </c>
      <c r="G199" s="23" t="s">
        <v>54</v>
      </c>
      <c r="H199" s="15" t="s">
        <v>46</v>
      </c>
      <c r="I199" s="12" t="s">
        <v>1047</v>
      </c>
      <c r="J199" s="16">
        <v>3.5000000000000001E-3</v>
      </c>
      <c r="K199" s="16">
        <v>6.8999999999999999E-3</v>
      </c>
      <c r="L199" s="16">
        <v>4.1999999999999997E-3</v>
      </c>
      <c r="M199" s="12" t="s">
        <v>31</v>
      </c>
      <c r="N199" s="18" t="s">
        <v>48</v>
      </c>
      <c r="O199" s="16">
        <v>0.02</v>
      </c>
      <c r="P199" s="16" t="s">
        <v>1809</v>
      </c>
      <c r="Q199" s="16" t="s">
        <v>1809</v>
      </c>
      <c r="R199" s="17">
        <v>1517</v>
      </c>
      <c r="S199" s="18">
        <v>15</v>
      </c>
      <c r="T199" s="19">
        <f t="shared" si="3"/>
        <v>9.8879367172050106E-3</v>
      </c>
      <c r="U199" s="18" t="s">
        <v>1046</v>
      </c>
      <c r="V199" s="18" t="s">
        <v>73</v>
      </c>
    </row>
    <row r="200" spans="1:22" ht="14.25">
      <c r="A200" t="s">
        <v>1665</v>
      </c>
      <c r="B200" t="s">
        <v>1812</v>
      </c>
      <c r="C200" s="12" t="s">
        <v>445</v>
      </c>
      <c r="D200" s="13" t="s">
        <v>1048</v>
      </c>
      <c r="E200" s="12" t="s">
        <v>1049</v>
      </c>
      <c r="F200" s="12" t="s">
        <v>1050</v>
      </c>
      <c r="G200" s="13" t="s">
        <v>392</v>
      </c>
      <c r="H200" s="16" t="s">
        <v>1809</v>
      </c>
      <c r="I200" s="12" t="s">
        <v>1809</v>
      </c>
      <c r="J200" s="16" t="s">
        <v>1809</v>
      </c>
      <c r="K200" s="16" t="s">
        <v>1809</v>
      </c>
      <c r="L200" s="16" t="s">
        <v>1809</v>
      </c>
      <c r="M200" s="12" t="s">
        <v>57</v>
      </c>
      <c r="N200" s="23" t="s">
        <v>1051</v>
      </c>
      <c r="O200" s="16">
        <v>0.02</v>
      </c>
      <c r="P200" s="16" t="s">
        <v>1809</v>
      </c>
      <c r="Q200" s="16" t="s">
        <v>1809</v>
      </c>
      <c r="R200" s="17">
        <v>99</v>
      </c>
      <c r="S200" s="18">
        <v>1</v>
      </c>
      <c r="T200" s="19">
        <f t="shared" si="3"/>
        <v>1.0101010101010102E-2</v>
      </c>
      <c r="U200" s="23" t="s">
        <v>1052</v>
      </c>
      <c r="V200" s="18">
        <v>9</v>
      </c>
    </row>
    <row r="201" spans="1:22" ht="14.25">
      <c r="A201" t="s">
        <v>1666</v>
      </c>
      <c r="B201" t="s">
        <v>1812</v>
      </c>
      <c r="C201" s="12" t="s">
        <v>445</v>
      </c>
      <c r="D201" s="13" t="s">
        <v>1053</v>
      </c>
      <c r="E201" s="12" t="s">
        <v>1054</v>
      </c>
      <c r="F201" s="12" t="s">
        <v>1055</v>
      </c>
      <c r="G201" s="13" t="s">
        <v>392</v>
      </c>
      <c r="H201" s="16" t="s">
        <v>1809</v>
      </c>
      <c r="I201" s="12" t="s">
        <v>1809</v>
      </c>
      <c r="J201" s="16" t="s">
        <v>1809</v>
      </c>
      <c r="K201" s="16" t="s">
        <v>1809</v>
      </c>
      <c r="L201" s="16" t="s">
        <v>1809</v>
      </c>
      <c r="M201" s="12" t="s">
        <v>57</v>
      </c>
      <c r="N201" s="23" t="s">
        <v>1051</v>
      </c>
      <c r="O201" s="16">
        <v>0.02</v>
      </c>
      <c r="P201" s="16" t="s">
        <v>1809</v>
      </c>
      <c r="Q201" s="16" t="s">
        <v>1809</v>
      </c>
      <c r="R201" s="17">
        <v>99</v>
      </c>
      <c r="S201" s="18">
        <v>1</v>
      </c>
      <c r="T201" s="19">
        <f t="shared" si="3"/>
        <v>1.0101010101010102E-2</v>
      </c>
      <c r="U201" s="23" t="s">
        <v>1053</v>
      </c>
      <c r="V201" s="18">
        <v>9</v>
      </c>
    </row>
    <row r="202" spans="1:22" ht="14.25">
      <c r="A202" t="s">
        <v>1667</v>
      </c>
      <c r="B202" t="s">
        <v>1812</v>
      </c>
      <c r="C202" s="12" t="s">
        <v>445</v>
      </c>
      <c r="D202" s="13" t="s">
        <v>1056</v>
      </c>
      <c r="E202" s="12" t="s">
        <v>1057</v>
      </c>
      <c r="F202" s="12" t="s">
        <v>1058</v>
      </c>
      <c r="G202" s="23" t="s">
        <v>54</v>
      </c>
      <c r="H202" s="15" t="s">
        <v>29</v>
      </c>
      <c r="I202" s="12" t="s">
        <v>1059</v>
      </c>
      <c r="J202" s="16" t="s">
        <v>1809</v>
      </c>
      <c r="K202" s="16" t="s">
        <v>1809</v>
      </c>
      <c r="L202" s="16" t="s">
        <v>1809</v>
      </c>
      <c r="M202" s="12" t="s">
        <v>57</v>
      </c>
      <c r="N202" s="18" t="s">
        <v>80</v>
      </c>
      <c r="O202" s="16">
        <v>0.02</v>
      </c>
      <c r="P202" s="16" t="s">
        <v>1809</v>
      </c>
      <c r="Q202" s="16" t="s">
        <v>1809</v>
      </c>
      <c r="R202" s="17">
        <v>1517</v>
      </c>
      <c r="S202" s="18">
        <v>1</v>
      </c>
      <c r="T202" s="19">
        <f t="shared" si="3"/>
        <v>6.5919578114700061E-4</v>
      </c>
      <c r="U202" s="18" t="s">
        <v>1058</v>
      </c>
      <c r="V202" s="18" t="s">
        <v>73</v>
      </c>
    </row>
    <row r="203" spans="1:22" ht="14.25">
      <c r="A203" t="s">
        <v>1668</v>
      </c>
      <c r="B203" t="s">
        <v>1812</v>
      </c>
      <c r="C203" s="12" t="s">
        <v>445</v>
      </c>
      <c r="D203" s="13" t="s">
        <v>1060</v>
      </c>
      <c r="E203" s="12" t="s">
        <v>1061</v>
      </c>
      <c r="F203" s="12" t="s">
        <v>1062</v>
      </c>
      <c r="G203" s="23" t="s">
        <v>37</v>
      </c>
      <c r="H203" s="15" t="s">
        <v>46</v>
      </c>
      <c r="I203" s="12" t="s">
        <v>1063</v>
      </c>
      <c r="J203" s="16">
        <v>0.1792</v>
      </c>
      <c r="K203" s="16">
        <v>0.17</v>
      </c>
      <c r="L203" s="16">
        <v>0.16650000000000001</v>
      </c>
      <c r="M203" s="12" t="s">
        <v>31</v>
      </c>
      <c r="N203" s="23" t="s">
        <v>48</v>
      </c>
      <c r="O203" s="16">
        <v>0.02</v>
      </c>
      <c r="P203" s="16" t="s">
        <v>1809</v>
      </c>
      <c r="Q203" s="16" t="s">
        <v>1809</v>
      </c>
      <c r="R203" s="17">
        <v>2221</v>
      </c>
      <c r="S203" s="18">
        <v>495</v>
      </c>
      <c r="T203" s="19">
        <f t="shared" si="3"/>
        <v>0.22287257991895543</v>
      </c>
      <c r="U203" s="18" t="s">
        <v>1064</v>
      </c>
      <c r="V203" s="18" t="s">
        <v>1065</v>
      </c>
    </row>
    <row r="204" spans="1:22" ht="14.25">
      <c r="A204" t="s">
        <v>1669</v>
      </c>
      <c r="B204" t="s">
        <v>1812</v>
      </c>
      <c r="C204" s="12" t="s">
        <v>445</v>
      </c>
      <c r="D204" s="13" t="s">
        <v>1066</v>
      </c>
      <c r="E204" s="12" t="s">
        <v>1067</v>
      </c>
      <c r="F204" s="12" t="s">
        <v>1068</v>
      </c>
      <c r="G204" s="23" t="s">
        <v>284</v>
      </c>
      <c r="H204" s="15" t="s">
        <v>101</v>
      </c>
      <c r="I204" s="12" t="s">
        <v>1809</v>
      </c>
      <c r="J204" s="16" t="s">
        <v>1809</v>
      </c>
      <c r="K204" s="16" t="s">
        <v>1809</v>
      </c>
      <c r="L204" s="16" t="s">
        <v>1809</v>
      </c>
      <c r="M204" s="12" t="s">
        <v>65</v>
      </c>
      <c r="N204" s="18" t="s">
        <v>58</v>
      </c>
      <c r="O204" s="16">
        <v>0.99</v>
      </c>
      <c r="P204" s="16" t="s">
        <v>1809</v>
      </c>
      <c r="Q204" s="16" t="s">
        <v>1809</v>
      </c>
      <c r="R204" s="17">
        <v>480</v>
      </c>
      <c r="S204" s="20">
        <v>1</v>
      </c>
      <c r="T204" s="19">
        <f t="shared" si="3"/>
        <v>2.0833333333333333E-3</v>
      </c>
      <c r="U204" s="20" t="s">
        <v>1066</v>
      </c>
      <c r="V204" s="18">
        <v>12</v>
      </c>
    </row>
    <row r="205" spans="1:22" ht="14.25">
      <c r="A205" t="s">
        <v>1670</v>
      </c>
      <c r="B205" t="s">
        <v>1812</v>
      </c>
      <c r="C205" s="12" t="s">
        <v>445</v>
      </c>
      <c r="D205" s="13" t="s">
        <v>1069</v>
      </c>
      <c r="E205" s="12" t="s">
        <v>1070</v>
      </c>
      <c r="F205" s="12" t="s">
        <v>1071</v>
      </c>
      <c r="G205" s="23" t="s">
        <v>54</v>
      </c>
      <c r="H205" s="15" t="s">
        <v>78</v>
      </c>
      <c r="I205" s="12" t="s">
        <v>1072</v>
      </c>
      <c r="J205" s="16" t="s">
        <v>1809</v>
      </c>
      <c r="K205" s="16" t="s">
        <v>1809</v>
      </c>
      <c r="L205" s="16" t="s">
        <v>1809</v>
      </c>
      <c r="M205" s="12" t="s">
        <v>31</v>
      </c>
      <c r="N205" s="18" t="s">
        <v>113</v>
      </c>
      <c r="O205" s="16">
        <v>0.02</v>
      </c>
      <c r="P205" s="16" t="s">
        <v>1809</v>
      </c>
      <c r="Q205" s="16" t="s">
        <v>1809</v>
      </c>
      <c r="R205" s="17">
        <v>1517</v>
      </c>
      <c r="S205" s="18">
        <v>1</v>
      </c>
      <c r="T205" s="19">
        <f t="shared" si="3"/>
        <v>6.5919578114700061E-4</v>
      </c>
      <c r="U205" s="23" t="s">
        <v>1071</v>
      </c>
      <c r="V205" s="18" t="s">
        <v>73</v>
      </c>
    </row>
    <row r="206" spans="1:22" ht="14.25">
      <c r="A206" t="s">
        <v>1671</v>
      </c>
      <c r="B206" t="s">
        <v>1812</v>
      </c>
      <c r="C206" s="12" t="s">
        <v>445</v>
      </c>
      <c r="D206" s="13" t="s">
        <v>1073</v>
      </c>
      <c r="E206" s="12" t="s">
        <v>1074</v>
      </c>
      <c r="F206" s="12" t="s">
        <v>1075</v>
      </c>
      <c r="G206" s="23" t="s">
        <v>54</v>
      </c>
      <c r="H206" s="15" t="s">
        <v>29</v>
      </c>
      <c r="I206" s="12" t="s">
        <v>1809</v>
      </c>
      <c r="J206" s="16" t="s">
        <v>1809</v>
      </c>
      <c r="K206" s="16" t="s">
        <v>1809</v>
      </c>
      <c r="L206" s="16" t="s">
        <v>1809</v>
      </c>
      <c r="M206" s="12" t="s">
        <v>31</v>
      </c>
      <c r="N206" s="18" t="s">
        <v>113</v>
      </c>
      <c r="O206" s="16">
        <v>0.02</v>
      </c>
      <c r="P206" s="16" t="s">
        <v>1809</v>
      </c>
      <c r="Q206" s="16" t="s">
        <v>1809</v>
      </c>
      <c r="R206" s="17">
        <v>1517</v>
      </c>
      <c r="S206" s="18">
        <v>1</v>
      </c>
      <c r="T206" s="19">
        <f t="shared" si="3"/>
        <v>6.5919578114700061E-4</v>
      </c>
      <c r="U206" s="18" t="s">
        <v>1075</v>
      </c>
      <c r="V206" s="18" t="s">
        <v>73</v>
      </c>
    </row>
    <row r="207" spans="1:22" ht="14.25">
      <c r="A207" t="s">
        <v>1672</v>
      </c>
      <c r="B207" t="s">
        <v>1812</v>
      </c>
      <c r="C207" s="12" t="s">
        <v>445</v>
      </c>
      <c r="D207" s="13" t="s">
        <v>1076</v>
      </c>
      <c r="E207" s="12" t="s">
        <v>1077</v>
      </c>
      <c r="F207" s="12" t="s">
        <v>1078</v>
      </c>
      <c r="G207" s="23" t="s">
        <v>54</v>
      </c>
      <c r="H207" s="15" t="s">
        <v>46</v>
      </c>
      <c r="I207" s="12" t="s">
        <v>1079</v>
      </c>
      <c r="J207" s="16">
        <v>0</v>
      </c>
      <c r="K207" s="16" t="s">
        <v>1809</v>
      </c>
      <c r="L207" s="16">
        <v>0</v>
      </c>
      <c r="M207" s="12" t="s">
        <v>31</v>
      </c>
      <c r="N207" s="18" t="s">
        <v>48</v>
      </c>
      <c r="O207" s="16">
        <v>0.02</v>
      </c>
      <c r="P207" s="16" t="s">
        <v>1809</v>
      </c>
      <c r="Q207" s="16" t="s">
        <v>1809</v>
      </c>
      <c r="R207" s="17">
        <v>1517</v>
      </c>
      <c r="S207" s="18">
        <v>1</v>
      </c>
      <c r="T207" s="19">
        <f t="shared" si="3"/>
        <v>6.5919578114700061E-4</v>
      </c>
      <c r="U207" s="23" t="s">
        <v>1078</v>
      </c>
      <c r="V207" s="18" t="s">
        <v>73</v>
      </c>
    </row>
    <row r="208" spans="1:22" ht="14.25">
      <c r="A208" t="s">
        <v>1673</v>
      </c>
      <c r="B208" t="s">
        <v>1812</v>
      </c>
      <c r="C208" s="12" t="s">
        <v>445</v>
      </c>
      <c r="D208" s="13" t="s">
        <v>1080</v>
      </c>
      <c r="E208" s="12" t="s">
        <v>1081</v>
      </c>
      <c r="F208" s="12" t="s">
        <v>1082</v>
      </c>
      <c r="G208" s="23" t="s">
        <v>54</v>
      </c>
      <c r="H208" s="15" t="s">
        <v>29</v>
      </c>
      <c r="I208" s="12" t="s">
        <v>1083</v>
      </c>
      <c r="J208" s="16">
        <v>1E-4</v>
      </c>
      <c r="K208" s="16" t="s">
        <v>1809</v>
      </c>
      <c r="L208" s="16">
        <v>1E-4</v>
      </c>
      <c r="M208" s="12" t="s">
        <v>57</v>
      </c>
      <c r="N208" s="23" t="s">
        <v>96</v>
      </c>
      <c r="O208" s="16">
        <v>0.02</v>
      </c>
      <c r="P208" s="16" t="s">
        <v>1809</v>
      </c>
      <c r="Q208" s="16" t="s">
        <v>1809</v>
      </c>
      <c r="R208" s="17">
        <v>1517</v>
      </c>
      <c r="S208" s="18">
        <v>1</v>
      </c>
      <c r="T208" s="19">
        <f t="shared" si="3"/>
        <v>6.5919578114700061E-4</v>
      </c>
      <c r="U208" s="23" t="s">
        <v>1082</v>
      </c>
      <c r="V208" s="18" t="s">
        <v>73</v>
      </c>
    </row>
    <row r="209" spans="1:22" ht="14.25">
      <c r="A209" t="s">
        <v>1674</v>
      </c>
      <c r="B209" t="s">
        <v>1812</v>
      </c>
      <c r="C209" s="12" t="s">
        <v>445</v>
      </c>
      <c r="D209" s="13" t="s">
        <v>1084</v>
      </c>
      <c r="E209" s="12" t="s">
        <v>1085</v>
      </c>
      <c r="F209" s="12" t="s">
        <v>1086</v>
      </c>
      <c r="G209" s="23" t="s">
        <v>54</v>
      </c>
      <c r="H209" s="15" t="s">
        <v>46</v>
      </c>
      <c r="I209" s="12" t="s">
        <v>1087</v>
      </c>
      <c r="J209" s="16" t="s">
        <v>1809</v>
      </c>
      <c r="K209" s="16" t="s">
        <v>1809</v>
      </c>
      <c r="L209" s="24">
        <v>5.8990000000000003E-5</v>
      </c>
      <c r="M209" s="12" t="s">
        <v>57</v>
      </c>
      <c r="N209" s="18" t="s">
        <v>80</v>
      </c>
      <c r="O209" s="16">
        <v>0.02</v>
      </c>
      <c r="P209" s="16">
        <v>0.02</v>
      </c>
      <c r="Q209" s="16" t="s">
        <v>1809</v>
      </c>
      <c r="R209" s="17">
        <v>1517</v>
      </c>
      <c r="S209" s="18">
        <v>1</v>
      </c>
      <c r="T209" s="19">
        <f t="shared" si="3"/>
        <v>6.5919578114700061E-4</v>
      </c>
      <c r="U209" s="23" t="s">
        <v>1086</v>
      </c>
      <c r="V209" s="18" t="s">
        <v>73</v>
      </c>
    </row>
    <row r="210" spans="1:22" ht="14.25">
      <c r="A210" t="s">
        <v>1675</v>
      </c>
      <c r="B210" t="s">
        <v>1812</v>
      </c>
      <c r="C210" s="12" t="s">
        <v>445</v>
      </c>
      <c r="D210" s="13" t="s">
        <v>1088</v>
      </c>
      <c r="E210" s="12" t="s">
        <v>1089</v>
      </c>
      <c r="F210" s="12" t="s">
        <v>1090</v>
      </c>
      <c r="G210" s="13" t="s">
        <v>392</v>
      </c>
      <c r="H210" s="16" t="s">
        <v>1809</v>
      </c>
      <c r="I210" s="12" t="s">
        <v>1809</v>
      </c>
      <c r="J210" s="16" t="s">
        <v>1809</v>
      </c>
      <c r="K210" s="16" t="s">
        <v>1809</v>
      </c>
      <c r="L210" s="16" t="s">
        <v>1809</v>
      </c>
      <c r="M210" s="12" t="s">
        <v>155</v>
      </c>
      <c r="N210" s="23" t="s">
        <v>141</v>
      </c>
      <c r="O210" s="16" t="s">
        <v>1809</v>
      </c>
      <c r="P210" s="16">
        <v>0.02</v>
      </c>
      <c r="Q210" s="16" t="s">
        <v>1809</v>
      </c>
      <c r="R210" s="17">
        <v>99</v>
      </c>
      <c r="S210" s="18">
        <v>1</v>
      </c>
      <c r="T210" s="19">
        <f t="shared" si="3"/>
        <v>1.0101010101010102E-2</v>
      </c>
      <c r="U210" s="18" t="s">
        <v>1088</v>
      </c>
      <c r="V210" s="18">
        <v>9</v>
      </c>
    </row>
    <row r="211" spans="1:22" ht="14.25">
      <c r="A211" t="s">
        <v>1676</v>
      </c>
      <c r="B211" t="s">
        <v>1812</v>
      </c>
      <c r="C211" s="12" t="s">
        <v>445</v>
      </c>
      <c r="D211" s="13" t="s">
        <v>1091</v>
      </c>
      <c r="E211" s="12" t="s">
        <v>1092</v>
      </c>
      <c r="F211" s="12" t="s">
        <v>1093</v>
      </c>
      <c r="G211" s="23" t="s">
        <v>54</v>
      </c>
      <c r="H211" s="15" t="s">
        <v>46</v>
      </c>
      <c r="I211" s="12" t="s">
        <v>1094</v>
      </c>
      <c r="J211" s="16">
        <v>1E-4</v>
      </c>
      <c r="K211" s="16" t="s">
        <v>1809</v>
      </c>
      <c r="L211" s="16">
        <v>4.0000000000000002E-4</v>
      </c>
      <c r="M211" s="12" t="s">
        <v>57</v>
      </c>
      <c r="N211" s="18" t="s">
        <v>80</v>
      </c>
      <c r="O211" s="16">
        <v>0.02</v>
      </c>
      <c r="P211" s="16">
        <v>0.02</v>
      </c>
      <c r="Q211" s="22">
        <v>7.4944299999999998E-3</v>
      </c>
      <c r="R211" s="17">
        <v>1517</v>
      </c>
      <c r="S211" s="18">
        <v>2</v>
      </c>
      <c r="T211" s="19">
        <f t="shared" si="3"/>
        <v>1.3183915622940012E-3</v>
      </c>
      <c r="U211" s="18" t="s">
        <v>1093</v>
      </c>
      <c r="V211" s="18" t="s">
        <v>73</v>
      </c>
    </row>
    <row r="212" spans="1:22" ht="14.25">
      <c r="A212" t="s">
        <v>1677</v>
      </c>
      <c r="B212" t="s">
        <v>1812</v>
      </c>
      <c r="C212" s="12" t="s">
        <v>445</v>
      </c>
      <c r="D212" s="13" t="s">
        <v>1095</v>
      </c>
      <c r="E212" s="12" t="s">
        <v>1096</v>
      </c>
      <c r="F212" s="12" t="s">
        <v>1097</v>
      </c>
      <c r="G212" s="13" t="s">
        <v>45</v>
      </c>
      <c r="H212" s="15" t="s">
        <v>55</v>
      </c>
      <c r="I212" s="12" t="s">
        <v>1098</v>
      </c>
      <c r="J212" s="16">
        <v>2.9999999999999997E-4</v>
      </c>
      <c r="K212" s="16">
        <v>1E-3</v>
      </c>
      <c r="L212" s="16">
        <v>5.0000000000000001E-4</v>
      </c>
      <c r="M212" s="12" t="s">
        <v>57</v>
      </c>
      <c r="N212" s="23" t="s">
        <v>80</v>
      </c>
      <c r="O212" s="16">
        <v>0.02</v>
      </c>
      <c r="P212" s="16" t="s">
        <v>1809</v>
      </c>
      <c r="Q212" s="16" t="s">
        <v>1809</v>
      </c>
      <c r="R212" s="17">
        <v>1616</v>
      </c>
      <c r="S212" s="18">
        <v>2</v>
      </c>
      <c r="T212" s="19">
        <f t="shared" si="3"/>
        <v>1.2376237623762376E-3</v>
      </c>
      <c r="U212" s="23" t="s">
        <v>1099</v>
      </c>
      <c r="V212" s="18" t="s">
        <v>168</v>
      </c>
    </row>
    <row r="213" spans="1:22" ht="14.25">
      <c r="A213" t="s">
        <v>1678</v>
      </c>
      <c r="B213" t="s">
        <v>1812</v>
      </c>
      <c r="C213" s="12" t="s">
        <v>445</v>
      </c>
      <c r="D213" s="12" t="s">
        <v>1100</v>
      </c>
      <c r="E213" s="12" t="s">
        <v>1101</v>
      </c>
      <c r="F213" s="12" t="s">
        <v>1102</v>
      </c>
      <c r="G213" s="23" t="s">
        <v>54</v>
      </c>
      <c r="H213" s="15" t="s">
        <v>78</v>
      </c>
      <c r="I213" s="12" t="s">
        <v>1103</v>
      </c>
      <c r="J213" s="16">
        <v>0.99990000000000001</v>
      </c>
      <c r="K213" s="16">
        <v>1</v>
      </c>
      <c r="L213" s="16">
        <v>0.99990000000000001</v>
      </c>
      <c r="M213" s="12" t="s">
        <v>31</v>
      </c>
      <c r="N213" s="23" t="s">
        <v>48</v>
      </c>
      <c r="O213" s="16">
        <v>0.02</v>
      </c>
      <c r="P213" s="16" t="s">
        <v>1809</v>
      </c>
      <c r="Q213" s="16" t="s">
        <v>1809</v>
      </c>
      <c r="R213" s="17">
        <v>658</v>
      </c>
      <c r="S213" s="18">
        <v>1</v>
      </c>
      <c r="T213" s="19">
        <f t="shared" si="3"/>
        <v>1.5197568389057751E-3</v>
      </c>
      <c r="U213" s="16" t="s">
        <v>1100</v>
      </c>
      <c r="V213" s="18">
        <v>13</v>
      </c>
    </row>
    <row r="214" spans="1:22" ht="14.25">
      <c r="A214" t="s">
        <v>1679</v>
      </c>
      <c r="B214" t="s">
        <v>1812</v>
      </c>
      <c r="C214" s="12" t="s">
        <v>445</v>
      </c>
      <c r="D214" s="13" t="s">
        <v>1104</v>
      </c>
      <c r="E214" s="12" t="s">
        <v>1101</v>
      </c>
      <c r="F214" s="12" t="s">
        <v>1105</v>
      </c>
      <c r="G214" s="23" t="s">
        <v>54</v>
      </c>
      <c r="H214" s="15" t="s">
        <v>1106</v>
      </c>
      <c r="I214" s="12" t="s">
        <v>1809</v>
      </c>
      <c r="J214" s="16" t="s">
        <v>1809</v>
      </c>
      <c r="K214" s="16" t="s">
        <v>1809</v>
      </c>
      <c r="L214" s="16" t="s">
        <v>1809</v>
      </c>
      <c r="M214" s="12" t="s">
        <v>31</v>
      </c>
      <c r="N214" s="23" t="s">
        <v>48</v>
      </c>
      <c r="O214" s="16">
        <v>0.02</v>
      </c>
      <c r="P214" s="16" t="s">
        <v>1809</v>
      </c>
      <c r="Q214" s="16" t="s">
        <v>1809</v>
      </c>
      <c r="R214" s="17">
        <v>1517</v>
      </c>
      <c r="S214" s="18">
        <v>2</v>
      </c>
      <c r="T214" s="19">
        <f t="shared" si="3"/>
        <v>1.3183915622940012E-3</v>
      </c>
      <c r="U214" s="18" t="s">
        <v>1105</v>
      </c>
      <c r="V214" s="18" t="s">
        <v>73</v>
      </c>
    </row>
    <row r="215" spans="1:22" ht="14.25">
      <c r="A215" t="s">
        <v>1680</v>
      </c>
      <c r="B215" t="s">
        <v>1812</v>
      </c>
      <c r="C215" s="12" t="s">
        <v>445</v>
      </c>
      <c r="D215" s="13" t="s">
        <v>1107</v>
      </c>
      <c r="E215" s="12" t="s">
        <v>1108</v>
      </c>
      <c r="F215" s="12" t="s">
        <v>1109</v>
      </c>
      <c r="G215" s="23" t="s">
        <v>37</v>
      </c>
      <c r="H215" s="15" t="s">
        <v>78</v>
      </c>
      <c r="I215" s="12" t="s">
        <v>1110</v>
      </c>
      <c r="J215" s="16">
        <v>2.2000000000000001E-3</v>
      </c>
      <c r="K215" s="16">
        <v>1E-3</v>
      </c>
      <c r="L215" s="16">
        <v>2.3999999999999998E-3</v>
      </c>
      <c r="M215" s="12" t="s">
        <v>31</v>
      </c>
      <c r="N215" s="23" t="s">
        <v>48</v>
      </c>
      <c r="O215" s="16">
        <v>0.02</v>
      </c>
      <c r="P215" s="16" t="s">
        <v>1809</v>
      </c>
      <c r="Q215" s="16" t="s">
        <v>1809</v>
      </c>
      <c r="R215" s="17">
        <v>1527</v>
      </c>
      <c r="S215" s="18">
        <v>12</v>
      </c>
      <c r="T215" s="19">
        <f t="shared" si="3"/>
        <v>7.8585461689587421E-3</v>
      </c>
      <c r="U215" s="20" t="s">
        <v>1111</v>
      </c>
      <c r="V215" s="18" t="s">
        <v>1112</v>
      </c>
    </row>
    <row r="216" spans="1:22" ht="14.25">
      <c r="A216" t="s">
        <v>1681</v>
      </c>
      <c r="B216" t="s">
        <v>1812</v>
      </c>
      <c r="C216" s="12" t="s">
        <v>445</v>
      </c>
      <c r="D216" s="13" t="s">
        <v>1113</v>
      </c>
      <c r="E216" s="12" t="s">
        <v>1114</v>
      </c>
      <c r="F216" s="12" t="s">
        <v>1115</v>
      </c>
      <c r="G216" s="13" t="s">
        <v>45</v>
      </c>
      <c r="H216" s="15" t="s">
        <v>46</v>
      </c>
      <c r="I216" s="12" t="s">
        <v>1116</v>
      </c>
      <c r="J216" s="16">
        <v>1E-3</v>
      </c>
      <c r="K216" s="16" t="s">
        <v>1809</v>
      </c>
      <c r="L216" s="16">
        <v>1.2999999999999999E-3</v>
      </c>
      <c r="M216" s="12" t="s">
        <v>57</v>
      </c>
      <c r="N216" s="23" t="s">
        <v>113</v>
      </c>
      <c r="O216" s="16">
        <v>0.02</v>
      </c>
      <c r="P216" s="16">
        <v>0.02</v>
      </c>
      <c r="Q216" s="16" t="s">
        <v>1809</v>
      </c>
      <c r="R216" s="17">
        <v>1616</v>
      </c>
      <c r="S216" s="18">
        <v>8</v>
      </c>
      <c r="T216" s="19">
        <f t="shared" si="3"/>
        <v>4.9504950495049506E-3</v>
      </c>
      <c r="U216" s="23" t="s">
        <v>1117</v>
      </c>
      <c r="V216" s="18" t="s">
        <v>168</v>
      </c>
    </row>
    <row r="217" spans="1:22" ht="14.25">
      <c r="A217" t="s">
        <v>1682</v>
      </c>
      <c r="B217" t="s">
        <v>1812</v>
      </c>
      <c r="C217" s="12" t="s">
        <v>445</v>
      </c>
      <c r="D217" s="13" t="s">
        <v>1118</v>
      </c>
      <c r="E217" s="12" t="s">
        <v>1119</v>
      </c>
      <c r="F217" s="12" t="s">
        <v>1120</v>
      </c>
      <c r="G217" s="23" t="s">
        <v>54</v>
      </c>
      <c r="H217" s="15" t="s">
        <v>29</v>
      </c>
      <c r="I217" s="12" t="s">
        <v>1121</v>
      </c>
      <c r="J217" s="16">
        <v>1E-4</v>
      </c>
      <c r="K217" s="16">
        <v>2E-3</v>
      </c>
      <c r="L217" s="24">
        <v>5.7989999999999999E-5</v>
      </c>
      <c r="M217" s="12" t="s">
        <v>57</v>
      </c>
      <c r="N217" s="18" t="s">
        <v>80</v>
      </c>
      <c r="O217" s="16">
        <v>0.02</v>
      </c>
      <c r="P217" s="16" t="s">
        <v>1809</v>
      </c>
      <c r="Q217" s="16" t="s">
        <v>1809</v>
      </c>
      <c r="R217" s="17">
        <v>1517</v>
      </c>
      <c r="S217" s="18">
        <v>1</v>
      </c>
      <c r="T217" s="19">
        <f t="shared" si="3"/>
        <v>6.5919578114700061E-4</v>
      </c>
      <c r="U217" s="23" t="s">
        <v>1120</v>
      </c>
      <c r="V217" s="18" t="s">
        <v>73</v>
      </c>
    </row>
    <row r="218" spans="1:22" ht="14.25">
      <c r="A218" t="s">
        <v>1683</v>
      </c>
      <c r="B218" t="s">
        <v>1812</v>
      </c>
      <c r="C218" s="12" t="s">
        <v>445</v>
      </c>
      <c r="D218" s="13" t="s">
        <v>1122</v>
      </c>
      <c r="E218" s="12" t="s">
        <v>1123</v>
      </c>
      <c r="F218" s="12" t="s">
        <v>1124</v>
      </c>
      <c r="G218" s="23" t="s">
        <v>284</v>
      </c>
      <c r="H218" s="15" t="s">
        <v>220</v>
      </c>
      <c r="I218" s="12" t="s">
        <v>1809</v>
      </c>
      <c r="J218" s="16" t="s">
        <v>1809</v>
      </c>
      <c r="K218" s="16" t="s">
        <v>1809</v>
      </c>
      <c r="L218" s="16" t="s">
        <v>1809</v>
      </c>
      <c r="M218" s="12" t="s">
        <v>39</v>
      </c>
      <c r="N218" s="14" t="s">
        <v>66</v>
      </c>
      <c r="O218" s="16" t="s">
        <v>1809</v>
      </c>
      <c r="P218" s="16" t="s">
        <v>1809</v>
      </c>
      <c r="Q218" s="16" t="s">
        <v>1809</v>
      </c>
      <c r="R218" s="17">
        <v>480</v>
      </c>
      <c r="S218" s="20">
        <v>1</v>
      </c>
      <c r="T218" s="19">
        <f t="shared" si="3"/>
        <v>2.0833333333333333E-3</v>
      </c>
      <c r="U218" s="20" t="s">
        <v>1125</v>
      </c>
      <c r="V218" s="18">
        <v>12</v>
      </c>
    </row>
    <row r="219" spans="1:22" ht="14.25">
      <c r="A219" t="s">
        <v>1684</v>
      </c>
      <c r="B219" t="s">
        <v>1812</v>
      </c>
      <c r="C219" s="12" t="s">
        <v>445</v>
      </c>
      <c r="D219" s="13" t="s">
        <v>1126</v>
      </c>
      <c r="E219" s="12" t="s">
        <v>1127</v>
      </c>
      <c r="F219" s="12" t="s">
        <v>1128</v>
      </c>
      <c r="G219" s="23" t="s">
        <v>54</v>
      </c>
      <c r="H219" s="16" t="s">
        <v>1809</v>
      </c>
      <c r="I219" s="12" t="s">
        <v>1809</v>
      </c>
      <c r="J219" s="16" t="s">
        <v>1809</v>
      </c>
      <c r="K219" s="16" t="s">
        <v>1809</v>
      </c>
      <c r="L219" s="16" t="s">
        <v>1809</v>
      </c>
      <c r="M219" s="12" t="s">
        <v>155</v>
      </c>
      <c r="N219" s="23" t="s">
        <v>141</v>
      </c>
      <c r="O219" s="16" t="s">
        <v>1809</v>
      </c>
      <c r="P219" s="16" t="s">
        <v>1809</v>
      </c>
      <c r="Q219" s="16" t="s">
        <v>1809</v>
      </c>
      <c r="R219" s="17">
        <v>1517</v>
      </c>
      <c r="S219" s="18">
        <v>1</v>
      </c>
      <c r="T219" s="19">
        <f t="shared" si="3"/>
        <v>6.5919578114700061E-4</v>
      </c>
      <c r="U219" s="18" t="s">
        <v>1129</v>
      </c>
      <c r="V219" s="18" t="s">
        <v>73</v>
      </c>
    </row>
    <row r="220" spans="1:22" ht="14.25">
      <c r="A220" t="s">
        <v>1685</v>
      </c>
      <c r="B220" t="s">
        <v>1812</v>
      </c>
      <c r="C220" s="12" t="s">
        <v>445</v>
      </c>
      <c r="D220" s="13" t="s">
        <v>1130</v>
      </c>
      <c r="E220" s="12" t="s">
        <v>1131</v>
      </c>
      <c r="F220" s="12" t="s">
        <v>1132</v>
      </c>
      <c r="G220" s="23" t="s">
        <v>54</v>
      </c>
      <c r="H220" s="15" t="s">
        <v>29</v>
      </c>
      <c r="I220" s="12" t="s">
        <v>1133</v>
      </c>
      <c r="J220" s="16">
        <v>2.9999999999999997E-4</v>
      </c>
      <c r="K220" s="16" t="s">
        <v>1809</v>
      </c>
      <c r="L220" s="16">
        <v>2.9999999999999997E-4</v>
      </c>
      <c r="M220" s="12" t="s">
        <v>31</v>
      </c>
      <c r="N220" s="18" t="s">
        <v>113</v>
      </c>
      <c r="O220" s="16">
        <v>0.02</v>
      </c>
      <c r="P220" s="16" t="s">
        <v>1809</v>
      </c>
      <c r="Q220" s="16" t="s">
        <v>1809</v>
      </c>
      <c r="R220" s="17">
        <v>1517</v>
      </c>
      <c r="S220" s="18">
        <v>1</v>
      </c>
      <c r="T220" s="19">
        <f t="shared" si="3"/>
        <v>6.5919578114700061E-4</v>
      </c>
      <c r="U220" s="23" t="s">
        <v>1132</v>
      </c>
      <c r="V220" s="18" t="s">
        <v>73</v>
      </c>
    </row>
    <row r="221" spans="1:22" ht="14.25">
      <c r="A221" t="s">
        <v>1686</v>
      </c>
      <c r="B221" t="s">
        <v>1812</v>
      </c>
      <c r="C221" s="12" t="s">
        <v>445</v>
      </c>
      <c r="D221" s="13" t="s">
        <v>1134</v>
      </c>
      <c r="E221" s="12" t="s">
        <v>1135</v>
      </c>
      <c r="F221" s="12" t="s">
        <v>1136</v>
      </c>
      <c r="G221" s="23" t="s">
        <v>284</v>
      </c>
      <c r="H221" s="15" t="s">
        <v>111</v>
      </c>
      <c r="I221" s="12" t="s">
        <v>1809</v>
      </c>
      <c r="J221" s="16" t="s">
        <v>1809</v>
      </c>
      <c r="K221" s="16" t="s">
        <v>1809</v>
      </c>
      <c r="L221" s="16" t="s">
        <v>1809</v>
      </c>
      <c r="M221" s="12" t="s">
        <v>155</v>
      </c>
      <c r="N221" s="23" t="s">
        <v>66</v>
      </c>
      <c r="O221" s="16" t="s">
        <v>1809</v>
      </c>
      <c r="P221" s="16" t="s">
        <v>1809</v>
      </c>
      <c r="Q221" s="16" t="s">
        <v>1809</v>
      </c>
      <c r="R221" s="17">
        <v>480</v>
      </c>
      <c r="S221" s="20">
        <v>1</v>
      </c>
      <c r="T221" s="19">
        <f t="shared" si="3"/>
        <v>2.0833333333333333E-3</v>
      </c>
      <c r="U221" s="20" t="s">
        <v>1134</v>
      </c>
      <c r="V221" s="18">
        <v>12</v>
      </c>
    </row>
    <row r="222" spans="1:22" ht="14.25">
      <c r="A222" t="s">
        <v>1687</v>
      </c>
      <c r="B222" t="s">
        <v>1812</v>
      </c>
      <c r="C222" s="12" t="s">
        <v>445</v>
      </c>
      <c r="D222" s="13" t="s">
        <v>1137</v>
      </c>
      <c r="E222" s="12" t="s">
        <v>1138</v>
      </c>
      <c r="F222" s="12" t="s">
        <v>1139</v>
      </c>
      <c r="G222" s="13" t="s">
        <v>45</v>
      </c>
      <c r="H222" s="15" t="s">
        <v>196</v>
      </c>
      <c r="I222" s="12" t="s">
        <v>1140</v>
      </c>
      <c r="J222" s="16" t="s">
        <v>1809</v>
      </c>
      <c r="K222" s="16" t="s">
        <v>1809</v>
      </c>
      <c r="L222" s="16" t="s">
        <v>1809</v>
      </c>
      <c r="M222" s="12" t="s">
        <v>155</v>
      </c>
      <c r="N222" s="23" t="s">
        <v>66</v>
      </c>
      <c r="O222" s="16" t="s">
        <v>1809</v>
      </c>
      <c r="P222" s="16" t="s">
        <v>1809</v>
      </c>
      <c r="Q222" s="16" t="s">
        <v>1809</v>
      </c>
      <c r="R222" s="17">
        <v>740</v>
      </c>
      <c r="S222" s="18">
        <v>10</v>
      </c>
      <c r="T222" s="19">
        <f t="shared" si="3"/>
        <v>1.3513513513513514E-2</v>
      </c>
      <c r="U222" s="20" t="s">
        <v>1137</v>
      </c>
      <c r="V222" s="18" t="s">
        <v>1141</v>
      </c>
    </row>
    <row r="223" spans="1:22" ht="14.25">
      <c r="A223" t="s">
        <v>1688</v>
      </c>
      <c r="B223" t="s">
        <v>1812</v>
      </c>
      <c r="C223" s="12" t="s">
        <v>445</v>
      </c>
      <c r="D223" s="13" t="s">
        <v>1142</v>
      </c>
      <c r="E223" s="12" t="s">
        <v>1143</v>
      </c>
      <c r="F223" s="12" t="s">
        <v>1144</v>
      </c>
      <c r="G223" s="23" t="s">
        <v>54</v>
      </c>
      <c r="H223" s="15" t="s">
        <v>46</v>
      </c>
      <c r="I223" s="12" t="s">
        <v>1145</v>
      </c>
      <c r="J223" s="16">
        <v>5.0000000000000001E-4</v>
      </c>
      <c r="K223" s="16" t="s">
        <v>1809</v>
      </c>
      <c r="L223" s="16">
        <v>5.9999999999999995E-4</v>
      </c>
      <c r="M223" s="12" t="s">
        <v>31</v>
      </c>
      <c r="N223" s="18" t="s">
        <v>48</v>
      </c>
      <c r="O223" s="16">
        <v>0.02</v>
      </c>
      <c r="P223" s="16" t="s">
        <v>1809</v>
      </c>
      <c r="Q223" s="16" t="s">
        <v>1809</v>
      </c>
      <c r="R223" s="17">
        <v>1517</v>
      </c>
      <c r="S223" s="18">
        <v>2</v>
      </c>
      <c r="T223" s="19">
        <f t="shared" si="3"/>
        <v>1.3183915622940012E-3</v>
      </c>
      <c r="U223" s="23" t="s">
        <v>1144</v>
      </c>
      <c r="V223" s="18" t="s">
        <v>73</v>
      </c>
    </row>
    <row r="224" spans="1:22" ht="14.25">
      <c r="A224" t="s">
        <v>1689</v>
      </c>
      <c r="B224" t="s">
        <v>1812</v>
      </c>
      <c r="C224" s="12" t="s">
        <v>445</v>
      </c>
      <c r="D224" s="13" t="s">
        <v>1146</v>
      </c>
      <c r="E224" s="23" t="s">
        <v>1147</v>
      </c>
      <c r="F224" s="12" t="s">
        <v>1148</v>
      </c>
      <c r="G224" s="23" t="s">
        <v>54</v>
      </c>
      <c r="H224" s="15" t="s">
        <v>101</v>
      </c>
      <c r="I224" s="12" t="s">
        <v>1149</v>
      </c>
      <c r="J224" s="16">
        <v>2.0000000000000001E-4</v>
      </c>
      <c r="K224" s="16" t="s">
        <v>1809</v>
      </c>
      <c r="L224" s="16">
        <v>2.9999999999999997E-4</v>
      </c>
      <c r="M224" s="12" t="s">
        <v>503</v>
      </c>
      <c r="N224" s="18" t="s">
        <v>80</v>
      </c>
      <c r="O224" s="16" t="s">
        <v>1809</v>
      </c>
      <c r="P224" s="16" t="s">
        <v>1809</v>
      </c>
      <c r="Q224" s="16" t="s">
        <v>1809</v>
      </c>
      <c r="R224" s="17">
        <v>1517</v>
      </c>
      <c r="S224" s="18">
        <v>1</v>
      </c>
      <c r="T224" s="19">
        <f t="shared" si="3"/>
        <v>6.5919578114700061E-4</v>
      </c>
      <c r="U224" s="18" t="s">
        <v>1150</v>
      </c>
      <c r="V224" s="18" t="s">
        <v>73</v>
      </c>
    </row>
    <row r="225" spans="1:22" ht="14.25">
      <c r="A225" t="s">
        <v>1690</v>
      </c>
      <c r="B225" t="s">
        <v>1812</v>
      </c>
      <c r="C225" s="12" t="s">
        <v>445</v>
      </c>
      <c r="D225" s="13" t="s">
        <v>1151</v>
      </c>
      <c r="E225" s="12" t="s">
        <v>1152</v>
      </c>
      <c r="F225" s="12" t="s">
        <v>1153</v>
      </c>
      <c r="G225" s="13" t="s">
        <v>45</v>
      </c>
      <c r="H225" s="15" t="s">
        <v>78</v>
      </c>
      <c r="I225" s="12" t="s">
        <v>1154</v>
      </c>
      <c r="J225" s="16">
        <v>2.9999999999999997E-4</v>
      </c>
      <c r="K225" s="16" t="s">
        <v>1809</v>
      </c>
      <c r="L225" s="16">
        <v>2.9999999999999997E-4</v>
      </c>
      <c r="M225" s="12" t="s">
        <v>57</v>
      </c>
      <c r="N225" s="23" t="s">
        <v>80</v>
      </c>
      <c r="O225" s="16">
        <v>0.02</v>
      </c>
      <c r="P225" s="16" t="s">
        <v>1809</v>
      </c>
      <c r="Q225" s="16" t="s">
        <v>1809</v>
      </c>
      <c r="R225" s="17">
        <v>1616</v>
      </c>
      <c r="S225" s="18">
        <v>2</v>
      </c>
      <c r="T225" s="19">
        <f t="shared" si="3"/>
        <v>1.2376237623762376E-3</v>
      </c>
      <c r="U225" s="23" t="s">
        <v>1155</v>
      </c>
      <c r="V225" s="18" t="s">
        <v>168</v>
      </c>
    </row>
    <row r="226" spans="1:22" ht="14.25">
      <c r="A226" t="s">
        <v>1691</v>
      </c>
      <c r="B226" t="s">
        <v>1812</v>
      </c>
      <c r="C226" s="12" t="s">
        <v>445</v>
      </c>
      <c r="D226" s="13" t="s">
        <v>1156</v>
      </c>
      <c r="E226" s="12" t="s">
        <v>1157</v>
      </c>
      <c r="F226" s="12" t="s">
        <v>1158</v>
      </c>
      <c r="G226" s="23" t="s">
        <v>54</v>
      </c>
      <c r="H226" s="15" t="s">
        <v>64</v>
      </c>
      <c r="I226" s="12" t="s">
        <v>1159</v>
      </c>
      <c r="J226" s="16" t="s">
        <v>1809</v>
      </c>
      <c r="K226" s="16" t="s">
        <v>1809</v>
      </c>
      <c r="L226" s="16">
        <v>2.0000000000000001E-4</v>
      </c>
      <c r="M226" s="12" t="s">
        <v>57</v>
      </c>
      <c r="N226" s="18" t="s">
        <v>113</v>
      </c>
      <c r="O226" s="16">
        <v>0.02</v>
      </c>
      <c r="P226" s="16">
        <v>0.02</v>
      </c>
      <c r="Q226" s="22">
        <v>4.8700109999999998E-2</v>
      </c>
      <c r="R226" s="17">
        <v>1517</v>
      </c>
      <c r="S226" s="18">
        <v>1</v>
      </c>
      <c r="T226" s="19">
        <f t="shared" si="3"/>
        <v>6.5919578114700061E-4</v>
      </c>
      <c r="U226" s="18" t="s">
        <v>1158</v>
      </c>
      <c r="V226" s="18" t="s">
        <v>73</v>
      </c>
    </row>
    <row r="227" spans="1:22" ht="14.25">
      <c r="A227" t="s">
        <v>1692</v>
      </c>
      <c r="B227" t="s">
        <v>1812</v>
      </c>
      <c r="C227" s="12" t="s">
        <v>445</v>
      </c>
      <c r="D227" s="13" t="s">
        <v>1160</v>
      </c>
      <c r="E227" s="12" t="s">
        <v>1161</v>
      </c>
      <c r="F227" s="12" t="s">
        <v>1162</v>
      </c>
      <c r="G227" s="23" t="s">
        <v>54</v>
      </c>
      <c r="H227" s="15" t="s">
        <v>78</v>
      </c>
      <c r="I227" s="12" t="s">
        <v>1163</v>
      </c>
      <c r="J227" s="16">
        <v>2.9999999999999997E-4</v>
      </c>
      <c r="K227" s="16" t="s">
        <v>1809</v>
      </c>
      <c r="L227" s="16">
        <v>2.9999999999999997E-4</v>
      </c>
      <c r="M227" s="12" t="s">
        <v>31</v>
      </c>
      <c r="N227" s="18" t="s">
        <v>48</v>
      </c>
      <c r="O227" s="16">
        <v>0.02</v>
      </c>
      <c r="P227" s="16" t="s">
        <v>1809</v>
      </c>
      <c r="Q227" s="16" t="s">
        <v>1809</v>
      </c>
      <c r="R227" s="17">
        <v>1517</v>
      </c>
      <c r="S227" s="18">
        <v>1</v>
      </c>
      <c r="T227" s="19">
        <f t="shared" si="3"/>
        <v>6.5919578114700061E-4</v>
      </c>
      <c r="U227" s="18" t="s">
        <v>1162</v>
      </c>
      <c r="V227" s="18" t="s">
        <v>73</v>
      </c>
    </row>
    <row r="228" spans="1:22" ht="14.25">
      <c r="A228" t="s">
        <v>1693</v>
      </c>
      <c r="B228" t="s">
        <v>1812</v>
      </c>
      <c r="C228" s="12" t="s">
        <v>445</v>
      </c>
      <c r="D228" s="13" t="s">
        <v>1164</v>
      </c>
      <c r="E228" s="12" t="s">
        <v>1165</v>
      </c>
      <c r="F228" s="12" t="s">
        <v>1166</v>
      </c>
      <c r="G228" s="23" t="s">
        <v>84</v>
      </c>
      <c r="H228" s="15" t="s">
        <v>101</v>
      </c>
      <c r="I228" s="12" t="s">
        <v>1167</v>
      </c>
      <c r="J228" s="16">
        <v>0</v>
      </c>
      <c r="K228" s="16" t="s">
        <v>1809</v>
      </c>
      <c r="L228" s="24">
        <v>5.8739999999999997E-5</v>
      </c>
      <c r="M228" s="12" t="s">
        <v>155</v>
      </c>
      <c r="N228" s="23" t="s">
        <v>66</v>
      </c>
      <c r="O228" s="16" t="s">
        <v>1809</v>
      </c>
      <c r="P228" s="16" t="s">
        <v>1809</v>
      </c>
      <c r="Q228" s="16" t="s">
        <v>1809</v>
      </c>
      <c r="R228" s="17">
        <v>133</v>
      </c>
      <c r="S228" s="18">
        <v>1</v>
      </c>
      <c r="T228" s="19">
        <f t="shared" si="3"/>
        <v>7.5187969924812026E-3</v>
      </c>
      <c r="U228" s="20" t="s">
        <v>1164</v>
      </c>
      <c r="V228" s="18">
        <v>10</v>
      </c>
    </row>
    <row r="229" spans="1:22" ht="14.25">
      <c r="A229" t="s">
        <v>1694</v>
      </c>
      <c r="B229" t="s">
        <v>1812</v>
      </c>
      <c r="C229" s="12" t="s">
        <v>445</v>
      </c>
      <c r="D229" s="13" t="s">
        <v>1168</v>
      </c>
      <c r="E229" s="12" t="s">
        <v>1169</v>
      </c>
      <c r="F229" s="12" t="s">
        <v>1170</v>
      </c>
      <c r="G229" s="23" t="s">
        <v>54</v>
      </c>
      <c r="H229" s="15" t="s">
        <v>78</v>
      </c>
      <c r="I229" s="12" t="s">
        <v>1171</v>
      </c>
      <c r="J229" s="16">
        <v>1E-4</v>
      </c>
      <c r="K229" s="16" t="s">
        <v>1809</v>
      </c>
      <c r="L229" s="16">
        <v>1E-4</v>
      </c>
      <c r="M229" s="12" t="s">
        <v>57</v>
      </c>
      <c r="N229" s="18" t="s">
        <v>80</v>
      </c>
      <c r="O229" s="16">
        <v>0.02</v>
      </c>
      <c r="P229" s="16" t="s">
        <v>1809</v>
      </c>
      <c r="Q229" s="16" t="s">
        <v>1809</v>
      </c>
      <c r="R229" s="17">
        <v>1517</v>
      </c>
      <c r="S229" s="18">
        <v>1</v>
      </c>
      <c r="T229" s="19">
        <f t="shared" si="3"/>
        <v>6.5919578114700061E-4</v>
      </c>
      <c r="U229" s="23" t="s">
        <v>1170</v>
      </c>
      <c r="V229" s="18" t="s">
        <v>73</v>
      </c>
    </row>
    <row r="230" spans="1:22" ht="14.25">
      <c r="A230" t="s">
        <v>1695</v>
      </c>
      <c r="B230" t="s">
        <v>1812</v>
      </c>
      <c r="C230" s="12" t="s">
        <v>445</v>
      </c>
      <c r="D230" s="13" t="s">
        <v>1172</v>
      </c>
      <c r="E230" s="12" t="s">
        <v>1173</v>
      </c>
      <c r="F230" s="12" t="s">
        <v>1174</v>
      </c>
      <c r="G230" s="23" t="s">
        <v>284</v>
      </c>
      <c r="H230" s="15" t="s">
        <v>111</v>
      </c>
      <c r="I230" s="12" t="s">
        <v>1809</v>
      </c>
      <c r="J230" s="16" t="s">
        <v>1809</v>
      </c>
      <c r="K230" s="16" t="s">
        <v>1809</v>
      </c>
      <c r="L230" s="16" t="s">
        <v>1809</v>
      </c>
      <c r="M230" s="12" t="s">
        <v>155</v>
      </c>
      <c r="N230" s="23" t="s">
        <v>66</v>
      </c>
      <c r="O230" s="16" t="s">
        <v>1809</v>
      </c>
      <c r="P230" s="16" t="s">
        <v>1809</v>
      </c>
      <c r="Q230" s="16" t="s">
        <v>1809</v>
      </c>
      <c r="R230" s="17">
        <v>480</v>
      </c>
      <c r="S230" s="20">
        <v>1</v>
      </c>
      <c r="T230" s="19">
        <f t="shared" si="3"/>
        <v>2.0833333333333333E-3</v>
      </c>
      <c r="U230" s="20" t="s">
        <v>1172</v>
      </c>
      <c r="V230" s="18">
        <v>12</v>
      </c>
    </row>
    <row r="231" spans="1:22" ht="14.25">
      <c r="A231" t="s">
        <v>1696</v>
      </c>
      <c r="B231" t="s">
        <v>1812</v>
      </c>
      <c r="C231" s="12" t="s">
        <v>445</v>
      </c>
      <c r="D231" s="13" t="s">
        <v>1175</v>
      </c>
      <c r="E231" s="12" t="s">
        <v>1176</v>
      </c>
      <c r="F231" s="12" t="s">
        <v>1177</v>
      </c>
      <c r="G231" s="23" t="s">
        <v>54</v>
      </c>
      <c r="H231" s="15" t="s">
        <v>78</v>
      </c>
      <c r="I231" s="12" t="s">
        <v>1178</v>
      </c>
      <c r="J231" s="16">
        <v>1E-4</v>
      </c>
      <c r="K231" s="16" t="s">
        <v>1809</v>
      </c>
      <c r="L231" s="24">
        <v>5.8300000000000001E-5</v>
      </c>
      <c r="M231" s="12" t="s">
        <v>57</v>
      </c>
      <c r="N231" s="18" t="s">
        <v>80</v>
      </c>
      <c r="O231" s="16">
        <v>0.02</v>
      </c>
      <c r="P231" s="16">
        <v>0.02</v>
      </c>
      <c r="Q231" s="16" t="s">
        <v>1809</v>
      </c>
      <c r="R231" s="17">
        <v>1517</v>
      </c>
      <c r="S231" s="18">
        <v>1</v>
      </c>
      <c r="T231" s="19">
        <f t="shared" si="3"/>
        <v>6.5919578114700061E-4</v>
      </c>
      <c r="U231" s="18" t="s">
        <v>1177</v>
      </c>
      <c r="V231" s="18" t="s">
        <v>73</v>
      </c>
    </row>
    <row r="232" spans="1:22" ht="14.25">
      <c r="A232" t="s">
        <v>1697</v>
      </c>
      <c r="B232" t="s">
        <v>1812</v>
      </c>
      <c r="C232" s="12" t="s">
        <v>445</v>
      </c>
      <c r="D232" s="13" t="s">
        <v>1179</v>
      </c>
      <c r="E232" s="12" t="s">
        <v>1180</v>
      </c>
      <c r="F232" s="12" t="s">
        <v>1181</v>
      </c>
      <c r="G232" s="23" t="s">
        <v>106</v>
      </c>
      <c r="H232" s="15" t="s">
        <v>1182</v>
      </c>
      <c r="I232" s="12" t="s">
        <v>1809</v>
      </c>
      <c r="J232" s="16" t="s">
        <v>1809</v>
      </c>
      <c r="K232" s="16" t="s">
        <v>1809</v>
      </c>
      <c r="L232" s="16" t="s">
        <v>1809</v>
      </c>
      <c r="M232" s="12" t="s">
        <v>57</v>
      </c>
      <c r="N232" s="23" t="s">
        <v>96</v>
      </c>
      <c r="O232" s="16">
        <v>0.02</v>
      </c>
      <c r="P232" s="16" t="s">
        <v>1809</v>
      </c>
      <c r="Q232" s="16" t="s">
        <v>1809</v>
      </c>
      <c r="R232" s="17">
        <v>10</v>
      </c>
      <c r="S232" s="18">
        <v>1</v>
      </c>
      <c r="T232" s="19">
        <f t="shared" si="3"/>
        <v>0.1</v>
      </c>
      <c r="U232" s="20" t="s">
        <v>1183</v>
      </c>
      <c r="V232" s="18">
        <v>7</v>
      </c>
    </row>
    <row r="233" spans="1:22" ht="14.25">
      <c r="A233" t="s">
        <v>1698</v>
      </c>
      <c r="B233" t="s">
        <v>1812</v>
      </c>
      <c r="C233" s="12" t="s">
        <v>445</v>
      </c>
      <c r="D233" s="13" t="s">
        <v>1184</v>
      </c>
      <c r="E233" s="12" t="s">
        <v>1185</v>
      </c>
      <c r="F233" s="12" t="s">
        <v>1186</v>
      </c>
      <c r="G233" s="13" t="s">
        <v>153</v>
      </c>
      <c r="H233" s="16" t="s">
        <v>1809</v>
      </c>
      <c r="I233" s="12" t="s">
        <v>1809</v>
      </c>
      <c r="J233" s="16" t="s">
        <v>1809</v>
      </c>
      <c r="K233" s="16" t="s">
        <v>1809</v>
      </c>
      <c r="L233" s="16" t="s">
        <v>1809</v>
      </c>
      <c r="M233" s="12" t="s">
        <v>57</v>
      </c>
      <c r="N233" s="23" t="s">
        <v>1051</v>
      </c>
      <c r="O233" s="16">
        <v>0.02</v>
      </c>
      <c r="P233" s="16" t="s">
        <v>1809</v>
      </c>
      <c r="Q233" s="16" t="s">
        <v>1809</v>
      </c>
      <c r="R233" s="17">
        <v>175</v>
      </c>
      <c r="S233" s="20">
        <v>1</v>
      </c>
      <c r="T233" s="19">
        <f t="shared" si="3"/>
        <v>5.7142857142857143E-3</v>
      </c>
      <c r="U233" s="18" t="s">
        <v>1187</v>
      </c>
      <c r="V233" s="18">
        <v>5</v>
      </c>
    </row>
    <row r="234" spans="1:22" ht="14.25">
      <c r="A234" t="s">
        <v>1699</v>
      </c>
      <c r="B234" t="s">
        <v>1812</v>
      </c>
      <c r="C234" s="12" t="s">
        <v>445</v>
      </c>
      <c r="D234" s="13" t="s">
        <v>1188</v>
      </c>
      <c r="E234" s="12" t="s">
        <v>1189</v>
      </c>
      <c r="F234" s="12" t="s">
        <v>1190</v>
      </c>
      <c r="G234" s="13" t="s">
        <v>153</v>
      </c>
      <c r="H234" s="15" t="s">
        <v>327</v>
      </c>
      <c r="I234" s="12" t="s">
        <v>1191</v>
      </c>
      <c r="J234" s="16" t="s">
        <v>1809</v>
      </c>
      <c r="K234" s="16" t="s">
        <v>1809</v>
      </c>
      <c r="L234" s="16" t="s">
        <v>1809</v>
      </c>
      <c r="M234" s="12" t="s">
        <v>57</v>
      </c>
      <c r="N234" s="23" t="s">
        <v>96</v>
      </c>
      <c r="O234" s="16">
        <v>0.02</v>
      </c>
      <c r="P234" s="16" t="s">
        <v>1809</v>
      </c>
      <c r="Q234" s="16" t="s">
        <v>1809</v>
      </c>
      <c r="R234" s="17">
        <v>175</v>
      </c>
      <c r="S234" s="20">
        <v>2</v>
      </c>
      <c r="T234" s="19">
        <f t="shared" si="3"/>
        <v>1.1428571428571429E-2</v>
      </c>
      <c r="U234" s="23" t="s">
        <v>1192</v>
      </c>
      <c r="V234" s="18">
        <v>5</v>
      </c>
    </row>
    <row r="235" spans="1:22" ht="14.25">
      <c r="A235" t="s">
        <v>1700</v>
      </c>
      <c r="B235" t="s">
        <v>1812</v>
      </c>
      <c r="C235" s="12" t="s">
        <v>445</v>
      </c>
      <c r="D235" s="13" t="s">
        <v>1193</v>
      </c>
      <c r="E235" s="12" t="s">
        <v>1194</v>
      </c>
      <c r="F235" s="12" t="s">
        <v>1195</v>
      </c>
      <c r="G235" s="13" t="s">
        <v>153</v>
      </c>
      <c r="H235" s="15" t="s">
        <v>29</v>
      </c>
      <c r="I235" s="12" t="s">
        <v>1809</v>
      </c>
      <c r="J235" s="16" t="s">
        <v>1809</v>
      </c>
      <c r="K235" s="16" t="s">
        <v>1809</v>
      </c>
      <c r="L235" s="16" t="s">
        <v>1809</v>
      </c>
      <c r="M235" s="12" t="s">
        <v>57</v>
      </c>
      <c r="N235" s="23" t="s">
        <v>96</v>
      </c>
      <c r="O235" s="16">
        <v>0.02</v>
      </c>
      <c r="P235" s="16" t="s">
        <v>1809</v>
      </c>
      <c r="Q235" s="16" t="s">
        <v>1809</v>
      </c>
      <c r="R235" s="17">
        <v>175</v>
      </c>
      <c r="S235" s="20">
        <v>1</v>
      </c>
      <c r="T235" s="19">
        <f t="shared" si="3"/>
        <v>5.7142857142857143E-3</v>
      </c>
      <c r="U235" s="23" t="s">
        <v>1196</v>
      </c>
      <c r="V235" s="18">
        <v>5</v>
      </c>
    </row>
    <row r="236" spans="1:22" ht="14.25">
      <c r="A236" t="s">
        <v>1701</v>
      </c>
      <c r="B236" t="s">
        <v>1812</v>
      </c>
      <c r="C236" s="12" t="s">
        <v>445</v>
      </c>
      <c r="D236" s="13" t="s">
        <v>1197</v>
      </c>
      <c r="E236" s="12" t="s">
        <v>1198</v>
      </c>
      <c r="F236" s="12" t="s">
        <v>1199</v>
      </c>
      <c r="G236" s="13" t="s">
        <v>153</v>
      </c>
      <c r="H236" s="16" t="s">
        <v>1809</v>
      </c>
      <c r="I236" s="12" t="s">
        <v>1809</v>
      </c>
      <c r="J236" s="16" t="s">
        <v>1809</v>
      </c>
      <c r="K236" s="16" t="s">
        <v>1809</v>
      </c>
      <c r="L236" s="16" t="s">
        <v>1809</v>
      </c>
      <c r="M236" s="12" t="s">
        <v>57</v>
      </c>
      <c r="N236" s="23" t="s">
        <v>1051</v>
      </c>
      <c r="O236" s="16">
        <v>0.02</v>
      </c>
      <c r="P236" s="16" t="s">
        <v>1809</v>
      </c>
      <c r="Q236" s="16" t="s">
        <v>1809</v>
      </c>
      <c r="R236" s="17">
        <v>175</v>
      </c>
      <c r="S236" s="20">
        <v>1</v>
      </c>
      <c r="T236" s="19">
        <f t="shared" si="3"/>
        <v>5.7142857142857143E-3</v>
      </c>
      <c r="U236" s="18" t="s">
        <v>1200</v>
      </c>
      <c r="V236" s="18">
        <v>5</v>
      </c>
    </row>
    <row r="237" spans="1:22" ht="14.25">
      <c r="A237" t="s">
        <v>1702</v>
      </c>
      <c r="B237" t="s">
        <v>1812</v>
      </c>
      <c r="C237" s="12" t="s">
        <v>445</v>
      </c>
      <c r="D237" s="13" t="s">
        <v>1201</v>
      </c>
      <c r="E237" s="12" t="s">
        <v>1202</v>
      </c>
      <c r="F237" s="12" t="s">
        <v>1203</v>
      </c>
      <c r="G237" s="13" t="s">
        <v>153</v>
      </c>
      <c r="H237" s="16" t="s">
        <v>1809</v>
      </c>
      <c r="I237" s="12" t="s">
        <v>1809</v>
      </c>
      <c r="J237" s="16" t="s">
        <v>1809</v>
      </c>
      <c r="K237" s="16" t="s">
        <v>1809</v>
      </c>
      <c r="L237" s="16" t="s">
        <v>1809</v>
      </c>
      <c r="M237" s="12" t="s">
        <v>31</v>
      </c>
      <c r="N237" s="23" t="s">
        <v>1204</v>
      </c>
      <c r="O237" s="16">
        <v>0.02</v>
      </c>
      <c r="P237" s="16" t="s">
        <v>1809</v>
      </c>
      <c r="Q237" s="16" t="s">
        <v>1809</v>
      </c>
      <c r="R237" s="17">
        <v>175</v>
      </c>
      <c r="S237" s="20">
        <v>2</v>
      </c>
      <c r="T237" s="19">
        <f t="shared" si="3"/>
        <v>1.1428571428571429E-2</v>
      </c>
      <c r="U237" s="18" t="s">
        <v>1205</v>
      </c>
      <c r="V237" s="18">
        <v>5</v>
      </c>
    </row>
    <row r="238" spans="1:22" ht="14.25">
      <c r="A238" t="s">
        <v>1703</v>
      </c>
      <c r="B238" t="s">
        <v>1812</v>
      </c>
      <c r="C238" s="12" t="s">
        <v>445</v>
      </c>
      <c r="D238" s="13" t="s">
        <v>1206</v>
      </c>
      <c r="E238" s="12" t="s">
        <v>1207</v>
      </c>
      <c r="F238" s="12" t="s">
        <v>1208</v>
      </c>
      <c r="G238" s="13" t="s">
        <v>153</v>
      </c>
      <c r="H238" s="16" t="s">
        <v>1809</v>
      </c>
      <c r="I238" s="12" t="s">
        <v>1809</v>
      </c>
      <c r="J238" s="16" t="s">
        <v>1809</v>
      </c>
      <c r="K238" s="16" t="s">
        <v>1809</v>
      </c>
      <c r="L238" s="16" t="s">
        <v>1809</v>
      </c>
      <c r="M238" s="12" t="s">
        <v>57</v>
      </c>
      <c r="N238" s="23" t="s">
        <v>818</v>
      </c>
      <c r="O238" s="16">
        <v>0.02</v>
      </c>
      <c r="P238" s="16" t="s">
        <v>1809</v>
      </c>
      <c r="Q238" s="16" t="s">
        <v>1809</v>
      </c>
      <c r="R238" s="17">
        <v>175</v>
      </c>
      <c r="S238" s="20">
        <v>1</v>
      </c>
      <c r="T238" s="19">
        <f t="shared" si="3"/>
        <v>5.7142857142857143E-3</v>
      </c>
      <c r="U238" s="18" t="s">
        <v>1209</v>
      </c>
      <c r="V238" s="18">
        <v>5</v>
      </c>
    </row>
    <row r="239" spans="1:22" ht="14.25">
      <c r="A239" t="s">
        <v>1704</v>
      </c>
      <c r="B239" t="s">
        <v>1812</v>
      </c>
      <c r="C239" s="12" t="s">
        <v>445</v>
      </c>
      <c r="D239" s="13" t="s">
        <v>1210</v>
      </c>
      <c r="E239" s="12" t="s">
        <v>1211</v>
      </c>
      <c r="F239" s="12" t="s">
        <v>1212</v>
      </c>
      <c r="G239" s="13" t="s">
        <v>153</v>
      </c>
      <c r="H239" s="16" t="s">
        <v>1809</v>
      </c>
      <c r="I239" s="12" t="s">
        <v>1809</v>
      </c>
      <c r="J239" s="16" t="s">
        <v>1809</v>
      </c>
      <c r="K239" s="16" t="s">
        <v>1809</v>
      </c>
      <c r="L239" s="16" t="s">
        <v>1809</v>
      </c>
      <c r="M239" s="12" t="s">
        <v>57</v>
      </c>
      <c r="N239" s="23" t="s">
        <v>818</v>
      </c>
      <c r="O239" s="16">
        <v>0.02</v>
      </c>
      <c r="P239" s="16" t="s">
        <v>1809</v>
      </c>
      <c r="Q239" s="16" t="s">
        <v>1809</v>
      </c>
      <c r="R239" s="17">
        <v>175</v>
      </c>
      <c r="S239" s="20">
        <v>1</v>
      </c>
      <c r="T239" s="19">
        <f t="shared" si="3"/>
        <v>5.7142857142857143E-3</v>
      </c>
      <c r="U239" s="18" t="s">
        <v>1213</v>
      </c>
      <c r="V239" s="18">
        <v>5</v>
      </c>
    </row>
    <row r="240" spans="1:22" ht="14.25">
      <c r="A240" t="s">
        <v>1705</v>
      </c>
      <c r="B240" t="s">
        <v>1812</v>
      </c>
      <c r="C240" s="12" t="s">
        <v>445</v>
      </c>
      <c r="D240" s="13" t="s">
        <v>1214</v>
      </c>
      <c r="E240" s="12" t="s">
        <v>1215</v>
      </c>
      <c r="F240" s="12" t="s">
        <v>1216</v>
      </c>
      <c r="G240" s="13" t="s">
        <v>153</v>
      </c>
      <c r="H240" s="15" t="s">
        <v>78</v>
      </c>
      <c r="I240" s="12" t="s">
        <v>1217</v>
      </c>
      <c r="J240" s="16" t="s">
        <v>1809</v>
      </c>
      <c r="K240" s="16" t="s">
        <v>1809</v>
      </c>
      <c r="L240" s="16" t="s">
        <v>1809</v>
      </c>
      <c r="M240" s="12" t="s">
        <v>57</v>
      </c>
      <c r="N240" s="23" t="s">
        <v>80</v>
      </c>
      <c r="O240" s="16">
        <v>0.02</v>
      </c>
      <c r="P240" s="16">
        <v>0.02</v>
      </c>
      <c r="Q240" s="16" t="s">
        <v>1809</v>
      </c>
      <c r="R240" s="17">
        <v>175</v>
      </c>
      <c r="S240" s="20">
        <v>1</v>
      </c>
      <c r="T240" s="19">
        <f t="shared" si="3"/>
        <v>5.7142857142857143E-3</v>
      </c>
      <c r="U240" s="18" t="s">
        <v>1218</v>
      </c>
      <c r="V240" s="18">
        <v>5</v>
      </c>
    </row>
    <row r="241" spans="1:22" ht="14.25">
      <c r="A241" t="s">
        <v>1706</v>
      </c>
      <c r="B241" t="s">
        <v>1812</v>
      </c>
      <c r="C241" s="12" t="s">
        <v>445</v>
      </c>
      <c r="D241" s="13" t="s">
        <v>1219</v>
      </c>
      <c r="E241" s="12" t="s">
        <v>1220</v>
      </c>
      <c r="F241" s="12" t="s">
        <v>1221</v>
      </c>
      <c r="G241" s="13" t="s">
        <v>45</v>
      </c>
      <c r="H241" s="15" t="s">
        <v>55</v>
      </c>
      <c r="I241" s="12" t="s">
        <v>1222</v>
      </c>
      <c r="J241" s="16">
        <v>9.7999999999999997E-3</v>
      </c>
      <c r="K241" s="16">
        <v>6.0000000000000001E-3</v>
      </c>
      <c r="L241" s="16">
        <v>0.01</v>
      </c>
      <c r="M241" s="12" t="s">
        <v>57</v>
      </c>
      <c r="N241" s="23" t="s">
        <v>48</v>
      </c>
      <c r="O241" s="16">
        <v>0.02</v>
      </c>
      <c r="P241" s="16">
        <v>0.02</v>
      </c>
      <c r="Q241" s="22">
        <v>0</v>
      </c>
      <c r="R241" s="17">
        <v>1616</v>
      </c>
      <c r="S241" s="18">
        <v>34</v>
      </c>
      <c r="T241" s="19">
        <f t="shared" si="3"/>
        <v>2.1039603960396041E-2</v>
      </c>
      <c r="U241" s="23" t="s">
        <v>1223</v>
      </c>
      <c r="V241" s="18" t="s">
        <v>168</v>
      </c>
    </row>
    <row r="242" spans="1:22" ht="14.25">
      <c r="A242" t="s">
        <v>1707</v>
      </c>
      <c r="B242" t="s">
        <v>1812</v>
      </c>
      <c r="C242" s="12" t="s">
        <v>445</v>
      </c>
      <c r="D242" s="13" t="s">
        <v>1224</v>
      </c>
      <c r="E242" s="12" t="s">
        <v>1225</v>
      </c>
      <c r="F242" s="12" t="s">
        <v>1226</v>
      </c>
      <c r="G242" s="13" t="s">
        <v>153</v>
      </c>
      <c r="H242" s="15" t="s">
        <v>29</v>
      </c>
      <c r="I242" s="12" t="s">
        <v>1227</v>
      </c>
      <c r="J242" s="16" t="s">
        <v>1809</v>
      </c>
      <c r="K242" s="16" t="s">
        <v>1809</v>
      </c>
      <c r="L242" s="16" t="s">
        <v>1809</v>
      </c>
      <c r="M242" s="12" t="s">
        <v>57</v>
      </c>
      <c r="N242" s="18" t="s">
        <v>113</v>
      </c>
      <c r="O242" s="16">
        <v>0.02</v>
      </c>
      <c r="P242" s="16" t="s">
        <v>1809</v>
      </c>
      <c r="Q242" s="16" t="s">
        <v>1809</v>
      </c>
      <c r="R242" s="17">
        <v>175</v>
      </c>
      <c r="S242" s="20">
        <v>1</v>
      </c>
      <c r="T242" s="19">
        <f t="shared" si="3"/>
        <v>5.7142857142857143E-3</v>
      </c>
      <c r="U242" s="18" t="s">
        <v>1228</v>
      </c>
      <c r="V242" s="18">
        <v>5</v>
      </c>
    </row>
    <row r="243" spans="1:22" ht="14.25">
      <c r="A243" t="s">
        <v>1708</v>
      </c>
      <c r="B243" t="s">
        <v>1812</v>
      </c>
      <c r="C243" s="12" t="s">
        <v>445</v>
      </c>
      <c r="D243" s="13" t="s">
        <v>1229</v>
      </c>
      <c r="E243" s="12" t="s">
        <v>1230</v>
      </c>
      <c r="F243" s="12" t="s">
        <v>1231</v>
      </c>
      <c r="G243" s="13" t="s">
        <v>153</v>
      </c>
      <c r="H243" s="16" t="s">
        <v>1809</v>
      </c>
      <c r="I243" s="12" t="s">
        <v>1809</v>
      </c>
      <c r="J243" s="16" t="s">
        <v>1809</v>
      </c>
      <c r="K243" s="16" t="s">
        <v>1809</v>
      </c>
      <c r="L243" s="16" t="s">
        <v>1809</v>
      </c>
      <c r="M243" s="12" t="s">
        <v>57</v>
      </c>
      <c r="N243" s="23" t="s">
        <v>818</v>
      </c>
      <c r="O243" s="16">
        <v>0.02</v>
      </c>
      <c r="P243" s="16" t="s">
        <v>1809</v>
      </c>
      <c r="Q243" s="16" t="s">
        <v>1809</v>
      </c>
      <c r="R243" s="17">
        <v>175</v>
      </c>
      <c r="S243" s="20">
        <v>1</v>
      </c>
      <c r="T243" s="19">
        <f t="shared" si="3"/>
        <v>5.7142857142857143E-3</v>
      </c>
      <c r="U243" s="18" t="s">
        <v>1232</v>
      </c>
      <c r="V243" s="18">
        <v>5</v>
      </c>
    </row>
    <row r="244" spans="1:22" ht="14.25">
      <c r="A244" t="s">
        <v>1709</v>
      </c>
      <c r="B244" t="s">
        <v>1812</v>
      </c>
      <c r="C244" s="12" t="s">
        <v>445</v>
      </c>
      <c r="D244" s="13" t="s">
        <v>1233</v>
      </c>
      <c r="E244" s="12" t="s">
        <v>1234</v>
      </c>
      <c r="F244" s="12" t="s">
        <v>1235</v>
      </c>
      <c r="G244" s="13" t="s">
        <v>153</v>
      </c>
      <c r="H244" s="16" t="s">
        <v>1809</v>
      </c>
      <c r="I244" s="12" t="s">
        <v>1809</v>
      </c>
      <c r="J244" s="16" t="s">
        <v>1809</v>
      </c>
      <c r="K244" s="16" t="s">
        <v>1809</v>
      </c>
      <c r="L244" s="16" t="s">
        <v>1809</v>
      </c>
      <c r="M244" s="12" t="s">
        <v>39</v>
      </c>
      <c r="N244" s="23" t="s">
        <v>141</v>
      </c>
      <c r="O244" s="16" t="s">
        <v>1809</v>
      </c>
      <c r="P244" s="16" t="s">
        <v>1809</v>
      </c>
      <c r="Q244" s="16" t="s">
        <v>1809</v>
      </c>
      <c r="R244" s="17">
        <v>175</v>
      </c>
      <c r="S244" s="20">
        <v>1</v>
      </c>
      <c r="T244" s="19">
        <f t="shared" si="3"/>
        <v>5.7142857142857143E-3</v>
      </c>
      <c r="U244" s="18" t="s">
        <v>1236</v>
      </c>
      <c r="V244" s="18">
        <v>5</v>
      </c>
    </row>
    <row r="245" spans="1:22" ht="14.25">
      <c r="A245" t="s">
        <v>1710</v>
      </c>
      <c r="B245" t="s">
        <v>1812</v>
      </c>
      <c r="C245" s="12" t="s">
        <v>445</v>
      </c>
      <c r="D245" s="13" t="s">
        <v>1237</v>
      </c>
      <c r="E245" s="12" t="s">
        <v>1238</v>
      </c>
      <c r="F245" s="12" t="s">
        <v>1239</v>
      </c>
      <c r="G245" s="13" t="s">
        <v>153</v>
      </c>
      <c r="H245" s="16" t="s">
        <v>1809</v>
      </c>
      <c r="I245" s="12" t="s">
        <v>1809</v>
      </c>
      <c r="J245" s="16" t="s">
        <v>1809</v>
      </c>
      <c r="K245" s="16" t="s">
        <v>1809</v>
      </c>
      <c r="L245" s="16" t="s">
        <v>1809</v>
      </c>
      <c r="M245" s="12" t="s">
        <v>57</v>
      </c>
      <c r="N245" s="23" t="s">
        <v>1051</v>
      </c>
      <c r="O245" s="16">
        <v>0.02</v>
      </c>
      <c r="P245" s="16" t="s">
        <v>1809</v>
      </c>
      <c r="Q245" s="16" t="s">
        <v>1809</v>
      </c>
      <c r="R245" s="17">
        <v>175</v>
      </c>
      <c r="S245" s="20">
        <v>1</v>
      </c>
      <c r="T245" s="19">
        <f t="shared" si="3"/>
        <v>5.7142857142857143E-3</v>
      </c>
      <c r="U245" s="23" t="s">
        <v>1240</v>
      </c>
      <c r="V245" s="18">
        <v>5</v>
      </c>
    </row>
    <row r="246" spans="1:22" ht="14.25">
      <c r="A246" t="s">
        <v>1711</v>
      </c>
      <c r="B246" t="s">
        <v>1812</v>
      </c>
      <c r="C246" s="12" t="s">
        <v>445</v>
      </c>
      <c r="D246" s="13" t="s">
        <v>1241</v>
      </c>
      <c r="E246" s="12" t="s">
        <v>1242</v>
      </c>
      <c r="F246" s="12" t="s">
        <v>1243</v>
      </c>
      <c r="G246" s="13" t="s">
        <v>153</v>
      </c>
      <c r="H246" s="16" t="s">
        <v>1809</v>
      </c>
      <c r="I246" s="12" t="s">
        <v>1809</v>
      </c>
      <c r="J246" s="16" t="s">
        <v>1809</v>
      </c>
      <c r="K246" s="16" t="s">
        <v>1809</v>
      </c>
      <c r="L246" s="16" t="s">
        <v>1809</v>
      </c>
      <c r="M246" s="12" t="s">
        <v>31</v>
      </c>
      <c r="N246" s="23" t="s">
        <v>818</v>
      </c>
      <c r="O246" s="16">
        <v>0.02</v>
      </c>
      <c r="P246" s="16" t="s">
        <v>1809</v>
      </c>
      <c r="Q246" s="16" t="s">
        <v>1809</v>
      </c>
      <c r="R246" s="17">
        <v>175</v>
      </c>
      <c r="S246" s="20">
        <v>1</v>
      </c>
      <c r="T246" s="19">
        <f t="shared" si="3"/>
        <v>5.7142857142857143E-3</v>
      </c>
      <c r="U246" s="23" t="s">
        <v>1244</v>
      </c>
      <c r="V246" s="18">
        <v>5</v>
      </c>
    </row>
    <row r="247" spans="1:22" ht="14.25">
      <c r="A247" t="s">
        <v>1712</v>
      </c>
      <c r="B247" t="s">
        <v>1812</v>
      </c>
      <c r="C247" s="12" t="s">
        <v>445</v>
      </c>
      <c r="D247" s="13" t="s">
        <v>1245</v>
      </c>
      <c r="E247" s="12" t="s">
        <v>1246</v>
      </c>
      <c r="F247" s="12" t="s">
        <v>1247</v>
      </c>
      <c r="G247" s="23" t="s">
        <v>54</v>
      </c>
      <c r="H247" s="16" t="s">
        <v>1809</v>
      </c>
      <c r="I247" s="12" t="s">
        <v>1809</v>
      </c>
      <c r="J247" s="16" t="s">
        <v>1809</v>
      </c>
      <c r="K247" s="16" t="s">
        <v>1809</v>
      </c>
      <c r="L247" s="16" t="s">
        <v>1809</v>
      </c>
      <c r="M247" s="12" t="s">
        <v>31</v>
      </c>
      <c r="N247" s="23" t="s">
        <v>818</v>
      </c>
      <c r="O247" s="16">
        <v>0.02</v>
      </c>
      <c r="P247" s="16" t="s">
        <v>1809</v>
      </c>
      <c r="Q247" s="16" t="s">
        <v>1809</v>
      </c>
      <c r="R247" s="17">
        <v>1517</v>
      </c>
      <c r="S247" s="18">
        <v>1</v>
      </c>
      <c r="T247" s="19">
        <f t="shared" si="3"/>
        <v>6.5919578114700061E-4</v>
      </c>
      <c r="U247" s="18" t="s">
        <v>1247</v>
      </c>
      <c r="V247" s="18" t="s">
        <v>73</v>
      </c>
    </row>
    <row r="248" spans="1:22" ht="14.25">
      <c r="A248" t="s">
        <v>1713</v>
      </c>
      <c r="B248" t="s">
        <v>1812</v>
      </c>
      <c r="C248" s="12" t="s">
        <v>445</v>
      </c>
      <c r="D248" s="13" t="s">
        <v>1248</v>
      </c>
      <c r="E248" s="12" t="s">
        <v>1249</v>
      </c>
      <c r="F248" s="12" t="s">
        <v>1250</v>
      </c>
      <c r="G248" s="13" t="s">
        <v>45</v>
      </c>
      <c r="H248" s="15" t="s">
        <v>46</v>
      </c>
      <c r="I248" s="12" t="s">
        <v>1251</v>
      </c>
      <c r="J248" s="16">
        <v>2.0000000000000001E-4</v>
      </c>
      <c r="K248" s="16" t="s">
        <v>1809</v>
      </c>
      <c r="L248" s="16">
        <v>2.0000000000000001E-4</v>
      </c>
      <c r="M248" s="12" t="s">
        <v>57</v>
      </c>
      <c r="N248" s="23" t="s">
        <v>80</v>
      </c>
      <c r="O248" s="16">
        <v>0.02</v>
      </c>
      <c r="P248" s="16" t="s">
        <v>1809</v>
      </c>
      <c r="Q248" s="16" t="s">
        <v>1809</v>
      </c>
      <c r="R248" s="17">
        <v>1616</v>
      </c>
      <c r="S248" s="18">
        <v>3</v>
      </c>
      <c r="T248" s="19">
        <f t="shared" si="3"/>
        <v>1.8564356435643563E-3</v>
      </c>
      <c r="U248" s="23" t="s">
        <v>1252</v>
      </c>
      <c r="V248" s="18" t="s">
        <v>168</v>
      </c>
    </row>
    <row r="249" spans="1:22" ht="14.25">
      <c r="A249" t="s">
        <v>1714</v>
      </c>
      <c r="B249" t="s">
        <v>1812</v>
      </c>
      <c r="C249" s="12" t="s">
        <v>445</v>
      </c>
      <c r="D249" s="13" t="s">
        <v>1253</v>
      </c>
      <c r="E249" s="12" t="s">
        <v>1254</v>
      </c>
      <c r="F249" s="12" t="s">
        <v>1255</v>
      </c>
      <c r="G249" s="23" t="s">
        <v>54</v>
      </c>
      <c r="H249" s="15" t="s">
        <v>46</v>
      </c>
      <c r="I249" s="12" t="s">
        <v>1256</v>
      </c>
      <c r="J249" s="16">
        <v>2.0000000000000001E-4</v>
      </c>
      <c r="K249" s="16" t="s">
        <v>1809</v>
      </c>
      <c r="L249" s="16">
        <v>2.0000000000000001E-4</v>
      </c>
      <c r="M249" s="12" t="s">
        <v>57</v>
      </c>
      <c r="N249" s="18" t="s">
        <v>113</v>
      </c>
      <c r="O249" s="16">
        <v>0.02</v>
      </c>
      <c r="P249" s="16" t="s">
        <v>1809</v>
      </c>
      <c r="Q249" s="16" t="s">
        <v>1809</v>
      </c>
      <c r="R249" s="17">
        <v>1517</v>
      </c>
      <c r="S249" s="18">
        <v>1</v>
      </c>
      <c r="T249" s="19">
        <f t="shared" si="3"/>
        <v>6.5919578114700061E-4</v>
      </c>
      <c r="U249" s="18" t="s">
        <v>1255</v>
      </c>
      <c r="V249" s="18" t="s">
        <v>73</v>
      </c>
    </row>
    <row r="250" spans="1:22" ht="14.25">
      <c r="A250" t="s">
        <v>1715</v>
      </c>
      <c r="B250" t="s">
        <v>1812</v>
      </c>
      <c r="C250" s="12" t="s">
        <v>445</v>
      </c>
      <c r="D250" s="13" t="s">
        <v>1257</v>
      </c>
      <c r="E250" s="12" t="s">
        <v>1258</v>
      </c>
      <c r="F250" s="12" t="s">
        <v>1259</v>
      </c>
      <c r="G250" s="13" t="s">
        <v>153</v>
      </c>
      <c r="H250" s="15" t="s">
        <v>29</v>
      </c>
      <c r="I250" s="12" t="s">
        <v>1809</v>
      </c>
      <c r="J250" s="16" t="s">
        <v>1809</v>
      </c>
      <c r="K250" s="16" t="s">
        <v>1809</v>
      </c>
      <c r="L250" s="16" t="s">
        <v>1809</v>
      </c>
      <c r="M250" s="12" t="s">
        <v>57</v>
      </c>
      <c r="N250" s="23" t="s">
        <v>113</v>
      </c>
      <c r="O250" s="16">
        <v>0.02</v>
      </c>
      <c r="P250" s="16" t="s">
        <v>1809</v>
      </c>
      <c r="Q250" s="16" t="s">
        <v>1809</v>
      </c>
      <c r="R250" s="17">
        <v>175</v>
      </c>
      <c r="S250" s="20">
        <v>1</v>
      </c>
      <c r="T250" s="19">
        <f t="shared" si="3"/>
        <v>5.7142857142857143E-3</v>
      </c>
      <c r="U250" s="18" t="s">
        <v>1260</v>
      </c>
      <c r="V250" s="18">
        <v>5</v>
      </c>
    </row>
    <row r="251" spans="1:22" ht="14.25">
      <c r="A251" t="s">
        <v>1716</v>
      </c>
      <c r="B251" t="s">
        <v>1812</v>
      </c>
      <c r="C251" s="12" t="s">
        <v>445</v>
      </c>
      <c r="D251" s="13" t="s">
        <v>1261</v>
      </c>
      <c r="E251" s="12" t="s">
        <v>1262</v>
      </c>
      <c r="F251" s="12" t="s">
        <v>1263</v>
      </c>
      <c r="G251" s="13" t="s">
        <v>153</v>
      </c>
      <c r="H251" s="16" t="s">
        <v>1809</v>
      </c>
      <c r="I251" s="12" t="s">
        <v>1809</v>
      </c>
      <c r="J251" s="16" t="s">
        <v>1809</v>
      </c>
      <c r="K251" s="16" t="s">
        <v>1809</v>
      </c>
      <c r="L251" s="16" t="s">
        <v>1809</v>
      </c>
      <c r="M251" s="12" t="s">
        <v>57</v>
      </c>
      <c r="N251" s="23" t="s">
        <v>818</v>
      </c>
      <c r="O251" s="16">
        <v>0.02</v>
      </c>
      <c r="P251" s="16" t="s">
        <v>1809</v>
      </c>
      <c r="Q251" s="16" t="s">
        <v>1809</v>
      </c>
      <c r="R251" s="17">
        <v>175</v>
      </c>
      <c r="S251" s="20">
        <v>1</v>
      </c>
      <c r="T251" s="19">
        <f t="shared" si="3"/>
        <v>5.7142857142857143E-3</v>
      </c>
      <c r="U251" s="23" t="s">
        <v>1264</v>
      </c>
      <c r="V251" s="18">
        <v>5</v>
      </c>
    </row>
    <row r="252" spans="1:22" ht="14.25">
      <c r="A252" t="s">
        <v>1717</v>
      </c>
      <c r="B252" t="s">
        <v>1812</v>
      </c>
      <c r="C252" s="12" t="s">
        <v>445</v>
      </c>
      <c r="D252" s="13" t="s">
        <v>1265</v>
      </c>
      <c r="E252" s="12" t="s">
        <v>1266</v>
      </c>
      <c r="F252" s="12" t="s">
        <v>1267</v>
      </c>
      <c r="G252" s="13" t="s">
        <v>153</v>
      </c>
      <c r="H252" s="15" t="s">
        <v>29</v>
      </c>
      <c r="I252" s="12" t="s">
        <v>1809</v>
      </c>
      <c r="J252" s="16" t="s">
        <v>1809</v>
      </c>
      <c r="K252" s="16" t="s">
        <v>1809</v>
      </c>
      <c r="L252" s="16" t="s">
        <v>1809</v>
      </c>
      <c r="M252" s="12" t="s">
        <v>57</v>
      </c>
      <c r="N252" s="23" t="s">
        <v>113</v>
      </c>
      <c r="O252" s="16">
        <v>0.02</v>
      </c>
      <c r="P252" s="16" t="s">
        <v>1809</v>
      </c>
      <c r="Q252" s="16" t="s">
        <v>1809</v>
      </c>
      <c r="R252" s="17">
        <v>175</v>
      </c>
      <c r="S252" s="20">
        <v>2</v>
      </c>
      <c r="T252" s="19">
        <f t="shared" si="3"/>
        <v>1.1428571428571429E-2</v>
      </c>
      <c r="U252" s="23" t="s">
        <v>1268</v>
      </c>
      <c r="V252" s="18">
        <v>5</v>
      </c>
    </row>
    <row r="253" spans="1:22" ht="14.25">
      <c r="A253" t="s">
        <v>1718</v>
      </c>
      <c r="B253" t="s">
        <v>1812</v>
      </c>
      <c r="C253" s="12" t="s">
        <v>445</v>
      </c>
      <c r="D253" s="13" t="s">
        <v>1269</v>
      </c>
      <c r="E253" s="12" t="s">
        <v>1270</v>
      </c>
      <c r="F253" s="12" t="s">
        <v>1271</v>
      </c>
      <c r="G253" s="13" t="s">
        <v>153</v>
      </c>
      <c r="H253" s="15" t="s">
        <v>29</v>
      </c>
      <c r="I253" s="12" t="s">
        <v>1272</v>
      </c>
      <c r="J253" s="16">
        <v>0</v>
      </c>
      <c r="K253" s="16" t="s">
        <v>1809</v>
      </c>
      <c r="L253" s="16">
        <v>0</v>
      </c>
      <c r="M253" s="12" t="s">
        <v>31</v>
      </c>
      <c r="N253" s="23" t="s">
        <v>113</v>
      </c>
      <c r="O253" s="16">
        <v>0.02</v>
      </c>
      <c r="P253" s="16" t="s">
        <v>1809</v>
      </c>
      <c r="Q253" s="16" t="s">
        <v>1809</v>
      </c>
      <c r="R253" s="17">
        <v>175</v>
      </c>
      <c r="S253" s="20">
        <v>1</v>
      </c>
      <c r="T253" s="19">
        <f t="shared" si="3"/>
        <v>5.7142857142857143E-3</v>
      </c>
      <c r="U253" s="18" t="s">
        <v>1273</v>
      </c>
      <c r="V253" s="18">
        <v>5</v>
      </c>
    </row>
    <row r="254" spans="1:22" ht="14.25">
      <c r="A254" t="s">
        <v>1719</v>
      </c>
      <c r="B254" t="s">
        <v>1812</v>
      </c>
      <c r="C254" s="12" t="s">
        <v>445</v>
      </c>
      <c r="D254" s="13" t="s">
        <v>1274</v>
      </c>
      <c r="E254" s="12" t="s">
        <v>1275</v>
      </c>
      <c r="F254" s="12" t="s">
        <v>1276</v>
      </c>
      <c r="G254" s="23" t="s">
        <v>54</v>
      </c>
      <c r="H254" s="16" t="s">
        <v>1809</v>
      </c>
      <c r="I254" s="12" t="s">
        <v>1809</v>
      </c>
      <c r="J254" s="16" t="s">
        <v>1809</v>
      </c>
      <c r="K254" s="16" t="s">
        <v>1809</v>
      </c>
      <c r="L254" s="16" t="s">
        <v>1809</v>
      </c>
      <c r="M254" s="12" t="s">
        <v>57</v>
      </c>
      <c r="N254" s="23" t="s">
        <v>1051</v>
      </c>
      <c r="O254" s="16">
        <v>0.02</v>
      </c>
      <c r="P254" s="16" t="s">
        <v>1809</v>
      </c>
      <c r="Q254" s="16" t="s">
        <v>1809</v>
      </c>
      <c r="R254" s="17">
        <v>1517</v>
      </c>
      <c r="S254" s="18">
        <v>1</v>
      </c>
      <c r="T254" s="19">
        <f t="shared" si="3"/>
        <v>6.5919578114700061E-4</v>
      </c>
      <c r="U254" s="23" t="s">
        <v>1276</v>
      </c>
      <c r="V254" s="18" t="s">
        <v>73</v>
      </c>
    </row>
    <row r="255" spans="1:22" ht="14.25">
      <c r="A255" t="s">
        <v>1720</v>
      </c>
      <c r="B255" t="s">
        <v>1812</v>
      </c>
      <c r="C255" s="12" t="s">
        <v>445</v>
      </c>
      <c r="D255" s="13" t="s">
        <v>1277</v>
      </c>
      <c r="E255" s="12" t="s">
        <v>1278</v>
      </c>
      <c r="F255" s="12" t="s">
        <v>1279</v>
      </c>
      <c r="G255" s="23" t="s">
        <v>54</v>
      </c>
      <c r="H255" s="15" t="s">
        <v>55</v>
      </c>
      <c r="I255" s="12" t="s">
        <v>1280</v>
      </c>
      <c r="J255" s="16">
        <v>0</v>
      </c>
      <c r="K255" s="16" t="s">
        <v>1809</v>
      </c>
      <c r="L255" s="24">
        <v>5.7979999999999997E-5</v>
      </c>
      <c r="M255" s="12" t="s">
        <v>57</v>
      </c>
      <c r="N255" s="18" t="s">
        <v>48</v>
      </c>
      <c r="O255" s="16">
        <v>0.02</v>
      </c>
      <c r="P255" s="16">
        <v>0.02</v>
      </c>
      <c r="Q255" s="22">
        <v>0</v>
      </c>
      <c r="R255" s="17">
        <v>1517</v>
      </c>
      <c r="S255" s="18">
        <v>1</v>
      </c>
      <c r="T255" s="19">
        <f t="shared" si="3"/>
        <v>6.5919578114700061E-4</v>
      </c>
      <c r="U255" s="18" t="s">
        <v>1279</v>
      </c>
      <c r="V255" s="18" t="s">
        <v>73</v>
      </c>
    </row>
    <row r="256" spans="1:22" ht="14.25">
      <c r="A256" t="s">
        <v>1721</v>
      </c>
      <c r="B256" t="s">
        <v>1812</v>
      </c>
      <c r="C256" s="12" t="s">
        <v>445</v>
      </c>
      <c r="D256" s="13" t="s">
        <v>1281</v>
      </c>
      <c r="E256" s="12" t="s">
        <v>1282</v>
      </c>
      <c r="F256" s="12" t="s">
        <v>1283</v>
      </c>
      <c r="G256" s="23" t="s">
        <v>54</v>
      </c>
      <c r="H256" s="16" t="s">
        <v>1809</v>
      </c>
      <c r="I256" s="12" t="s">
        <v>1809</v>
      </c>
      <c r="J256" s="16" t="s">
        <v>1809</v>
      </c>
      <c r="K256" s="16" t="s">
        <v>1809</v>
      </c>
      <c r="L256" s="16" t="s">
        <v>1809</v>
      </c>
      <c r="M256" s="12" t="s">
        <v>31</v>
      </c>
      <c r="N256" s="23" t="s">
        <v>818</v>
      </c>
      <c r="O256" s="16">
        <v>0.02</v>
      </c>
      <c r="P256" s="16" t="s">
        <v>1809</v>
      </c>
      <c r="Q256" s="16" t="s">
        <v>1809</v>
      </c>
      <c r="R256" s="17">
        <v>1517</v>
      </c>
      <c r="S256" s="18">
        <v>1</v>
      </c>
      <c r="T256" s="19">
        <f t="shared" si="3"/>
        <v>6.5919578114700061E-4</v>
      </c>
      <c r="U256" s="23" t="s">
        <v>1283</v>
      </c>
      <c r="V256" s="18" t="s">
        <v>73</v>
      </c>
    </row>
    <row r="257" spans="1:22" ht="14.25">
      <c r="A257" t="s">
        <v>1722</v>
      </c>
      <c r="B257" t="s">
        <v>1812</v>
      </c>
      <c r="C257" s="12" t="s">
        <v>445</v>
      </c>
      <c r="D257" s="13" t="s">
        <v>1284</v>
      </c>
      <c r="E257" s="12" t="s">
        <v>1285</v>
      </c>
      <c r="F257" s="12" t="s">
        <v>1286</v>
      </c>
      <c r="G257" s="23" t="s">
        <v>284</v>
      </c>
      <c r="H257" s="15" t="s">
        <v>111</v>
      </c>
      <c r="I257" s="12" t="s">
        <v>1287</v>
      </c>
      <c r="J257" s="16">
        <v>0</v>
      </c>
      <c r="K257" s="16" t="s">
        <v>1809</v>
      </c>
      <c r="L257" s="16">
        <v>0</v>
      </c>
      <c r="M257" s="12" t="s">
        <v>155</v>
      </c>
      <c r="N257" s="23" t="s">
        <v>66</v>
      </c>
      <c r="O257" s="16" t="s">
        <v>1809</v>
      </c>
      <c r="P257" s="16" t="s">
        <v>1809</v>
      </c>
      <c r="Q257" s="16" t="s">
        <v>1809</v>
      </c>
      <c r="R257" s="17">
        <v>480</v>
      </c>
      <c r="S257" s="20">
        <v>1</v>
      </c>
      <c r="T257" s="19">
        <f t="shared" si="3"/>
        <v>2.0833333333333333E-3</v>
      </c>
      <c r="U257" s="20" t="s">
        <v>1284</v>
      </c>
      <c r="V257" s="18">
        <v>12</v>
      </c>
    </row>
    <row r="258" spans="1:22" ht="14.25">
      <c r="A258" t="s">
        <v>1723</v>
      </c>
      <c r="B258" t="s">
        <v>1812</v>
      </c>
      <c r="C258" s="12" t="s">
        <v>445</v>
      </c>
      <c r="D258" s="13" t="s">
        <v>1288</v>
      </c>
      <c r="E258" s="12" t="s">
        <v>1289</v>
      </c>
      <c r="F258" s="12" t="s">
        <v>1290</v>
      </c>
      <c r="G258" s="23" t="s">
        <v>54</v>
      </c>
      <c r="H258" s="15" t="s">
        <v>1182</v>
      </c>
      <c r="I258" s="12" t="s">
        <v>1809</v>
      </c>
      <c r="J258" s="16" t="s">
        <v>1809</v>
      </c>
      <c r="K258" s="16" t="s">
        <v>1809</v>
      </c>
      <c r="L258" s="16" t="s">
        <v>1809</v>
      </c>
      <c r="M258" s="12" t="s">
        <v>57</v>
      </c>
      <c r="N258" s="23" t="s">
        <v>113</v>
      </c>
      <c r="O258" s="16">
        <v>0.02</v>
      </c>
      <c r="P258" s="16" t="s">
        <v>1809</v>
      </c>
      <c r="Q258" s="16" t="s">
        <v>1809</v>
      </c>
      <c r="R258" s="17">
        <v>1517</v>
      </c>
      <c r="S258" s="18">
        <v>1</v>
      </c>
      <c r="T258" s="19">
        <f t="shared" si="3"/>
        <v>6.5919578114700061E-4</v>
      </c>
      <c r="U258" s="18" t="s">
        <v>1290</v>
      </c>
      <c r="V258" s="18" t="s">
        <v>73</v>
      </c>
    </row>
    <row r="259" spans="1:22" ht="14.25">
      <c r="A259" t="s">
        <v>1724</v>
      </c>
      <c r="B259" t="s">
        <v>1812</v>
      </c>
      <c r="C259" s="12" t="s">
        <v>445</v>
      </c>
      <c r="D259" s="13" t="s">
        <v>1291</v>
      </c>
      <c r="E259" s="12" t="s">
        <v>1292</v>
      </c>
      <c r="F259" s="12" t="s">
        <v>1293</v>
      </c>
      <c r="G259" s="23" t="s">
        <v>284</v>
      </c>
      <c r="H259" s="15" t="s">
        <v>55</v>
      </c>
      <c r="I259" s="12" t="s">
        <v>1294</v>
      </c>
      <c r="J259" s="16">
        <v>5.7999999999999996E-3</v>
      </c>
      <c r="K259" s="16">
        <v>3.0000000000000001E-3</v>
      </c>
      <c r="L259" s="16">
        <v>6.4999999999999997E-3</v>
      </c>
      <c r="M259" s="12" t="s">
        <v>57</v>
      </c>
      <c r="N259" s="23" t="s">
        <v>113</v>
      </c>
      <c r="O259" s="16">
        <v>0.02</v>
      </c>
      <c r="P259" s="16">
        <v>0.02</v>
      </c>
      <c r="Q259" s="22">
        <v>1E-3</v>
      </c>
      <c r="R259" s="17">
        <v>1585</v>
      </c>
      <c r="S259" s="18">
        <v>20</v>
      </c>
      <c r="T259" s="19">
        <f t="shared" ref="T259:T322" si="4">S259/R259</f>
        <v>1.2618296529968454E-2</v>
      </c>
      <c r="U259" s="20" t="s">
        <v>1295</v>
      </c>
      <c r="V259" s="18" t="s">
        <v>287</v>
      </c>
    </row>
    <row r="260" spans="1:22" ht="14.25">
      <c r="A260" t="s">
        <v>1725</v>
      </c>
      <c r="B260" t="s">
        <v>1812</v>
      </c>
      <c r="C260" s="12" t="s">
        <v>445</v>
      </c>
      <c r="D260" s="13" t="s">
        <v>1296</v>
      </c>
      <c r="E260" s="12" t="s">
        <v>1297</v>
      </c>
      <c r="F260" s="12" t="s">
        <v>1298</v>
      </c>
      <c r="G260" s="13" t="s">
        <v>45</v>
      </c>
      <c r="H260" s="15" t="s">
        <v>46</v>
      </c>
      <c r="I260" s="12" t="s">
        <v>1299</v>
      </c>
      <c r="J260" s="16">
        <v>3.8E-3</v>
      </c>
      <c r="K260" s="16">
        <v>2E-3</v>
      </c>
      <c r="L260" s="16">
        <v>3.2000000000000002E-3</v>
      </c>
      <c r="M260" s="12" t="s">
        <v>57</v>
      </c>
      <c r="N260" s="23" t="s">
        <v>113</v>
      </c>
      <c r="O260" s="16">
        <v>0.02</v>
      </c>
      <c r="P260" s="16">
        <v>0.02</v>
      </c>
      <c r="Q260" s="16" t="s">
        <v>1809</v>
      </c>
      <c r="R260" s="17">
        <v>1616</v>
      </c>
      <c r="S260" s="18">
        <v>13</v>
      </c>
      <c r="T260" s="19">
        <f t="shared" si="4"/>
        <v>8.0445544554455448E-3</v>
      </c>
      <c r="U260" s="23" t="s">
        <v>1300</v>
      </c>
      <c r="V260" s="18" t="s">
        <v>168</v>
      </c>
    </row>
    <row r="261" spans="1:22" ht="14.25">
      <c r="A261" t="s">
        <v>1726</v>
      </c>
      <c r="B261" t="s">
        <v>1812</v>
      </c>
      <c r="C261" s="12" t="s">
        <v>445</v>
      </c>
      <c r="D261" s="13" t="s">
        <v>1301</v>
      </c>
      <c r="E261" s="12" t="s">
        <v>1302</v>
      </c>
      <c r="F261" s="12" t="s">
        <v>1303</v>
      </c>
      <c r="G261" s="23" t="s">
        <v>84</v>
      </c>
      <c r="H261" s="15" t="s">
        <v>101</v>
      </c>
      <c r="I261" s="12" t="s">
        <v>1809</v>
      </c>
      <c r="J261" s="16" t="s">
        <v>1809</v>
      </c>
      <c r="K261" s="16" t="s">
        <v>1809</v>
      </c>
      <c r="L261" s="16" t="s">
        <v>1809</v>
      </c>
      <c r="M261" s="12" t="s">
        <v>155</v>
      </c>
      <c r="N261" s="23" t="s">
        <v>66</v>
      </c>
      <c r="O261" s="16" t="s">
        <v>1809</v>
      </c>
      <c r="P261" s="16" t="s">
        <v>1809</v>
      </c>
      <c r="Q261" s="16" t="s">
        <v>1809</v>
      </c>
      <c r="R261" s="17">
        <v>133</v>
      </c>
      <c r="S261" s="18">
        <v>1</v>
      </c>
      <c r="T261" s="19">
        <f t="shared" si="4"/>
        <v>7.5187969924812026E-3</v>
      </c>
      <c r="U261" s="20" t="s">
        <v>1304</v>
      </c>
      <c r="V261" s="18">
        <v>10</v>
      </c>
    </row>
    <row r="262" spans="1:22" ht="14.25">
      <c r="A262" t="s">
        <v>1727</v>
      </c>
      <c r="B262" t="s">
        <v>1812</v>
      </c>
      <c r="C262" s="12" t="s">
        <v>445</v>
      </c>
      <c r="D262" s="13" t="s">
        <v>1305</v>
      </c>
      <c r="E262" s="12" t="s">
        <v>1306</v>
      </c>
      <c r="F262" s="12" t="s">
        <v>1307</v>
      </c>
      <c r="G262" s="13" t="s">
        <v>392</v>
      </c>
      <c r="H262" s="15" t="s">
        <v>101</v>
      </c>
      <c r="I262" s="12" t="s">
        <v>1308</v>
      </c>
      <c r="J262" s="16" t="s">
        <v>1809</v>
      </c>
      <c r="K262" s="16" t="s">
        <v>1809</v>
      </c>
      <c r="L262" s="16" t="s">
        <v>1809</v>
      </c>
      <c r="M262" s="12" t="s">
        <v>57</v>
      </c>
      <c r="N262" s="23" t="s">
        <v>80</v>
      </c>
      <c r="O262" s="16">
        <v>0.02</v>
      </c>
      <c r="P262" s="16" t="s">
        <v>1809</v>
      </c>
      <c r="Q262" s="16" t="s">
        <v>1809</v>
      </c>
      <c r="R262" s="17">
        <v>99</v>
      </c>
      <c r="S262" s="18">
        <v>1</v>
      </c>
      <c r="T262" s="19">
        <f t="shared" si="4"/>
        <v>1.0101010101010102E-2</v>
      </c>
      <c r="U262" s="23" t="s">
        <v>1305</v>
      </c>
      <c r="V262" s="18">
        <v>9</v>
      </c>
    </row>
    <row r="263" spans="1:22" ht="14.25">
      <c r="A263" t="s">
        <v>1728</v>
      </c>
      <c r="B263" t="s">
        <v>1812</v>
      </c>
      <c r="C263" s="12" t="s">
        <v>445</v>
      </c>
      <c r="D263" s="13" t="s">
        <v>1309</v>
      </c>
      <c r="E263" s="12" t="s">
        <v>1310</v>
      </c>
      <c r="F263" s="12" t="s">
        <v>1311</v>
      </c>
      <c r="G263" s="13" t="s">
        <v>106</v>
      </c>
      <c r="H263" s="15" t="s">
        <v>85</v>
      </c>
      <c r="I263" s="12" t="s">
        <v>1809</v>
      </c>
      <c r="J263" s="16" t="s">
        <v>1809</v>
      </c>
      <c r="K263" s="16" t="s">
        <v>1809</v>
      </c>
      <c r="L263" s="16" t="s">
        <v>1809</v>
      </c>
      <c r="M263" s="12" t="s">
        <v>155</v>
      </c>
      <c r="N263" s="23" t="s">
        <v>66</v>
      </c>
      <c r="O263" s="16" t="s">
        <v>1809</v>
      </c>
      <c r="P263" s="16" t="s">
        <v>1809</v>
      </c>
      <c r="Q263" s="16" t="s">
        <v>1809</v>
      </c>
      <c r="R263" s="17">
        <v>36</v>
      </c>
      <c r="S263" s="18">
        <v>1</v>
      </c>
      <c r="T263" s="19">
        <f t="shared" si="4"/>
        <v>2.7777777777777776E-2</v>
      </c>
      <c r="U263" s="20" t="s">
        <v>1312</v>
      </c>
      <c r="V263" s="18">
        <v>2</v>
      </c>
    </row>
    <row r="264" spans="1:22" ht="14.25">
      <c r="A264" t="s">
        <v>1729</v>
      </c>
      <c r="B264" t="s">
        <v>1812</v>
      </c>
      <c r="C264" s="12" t="s">
        <v>445</v>
      </c>
      <c r="D264" s="13" t="s">
        <v>1313</v>
      </c>
      <c r="E264" s="12" t="s">
        <v>1314</v>
      </c>
      <c r="F264" s="12" t="s">
        <v>1315</v>
      </c>
      <c r="G264" s="23" t="s">
        <v>63</v>
      </c>
      <c r="H264" s="15" t="s">
        <v>101</v>
      </c>
      <c r="I264" s="12" t="s">
        <v>1809</v>
      </c>
      <c r="J264" s="16" t="s">
        <v>1809</v>
      </c>
      <c r="K264" s="16" t="s">
        <v>1809</v>
      </c>
      <c r="L264" s="24">
        <v>6.1690000000000001E-5</v>
      </c>
      <c r="M264" s="12" t="s">
        <v>155</v>
      </c>
      <c r="N264" s="23" t="s">
        <v>66</v>
      </c>
      <c r="O264" s="16" t="s">
        <v>1809</v>
      </c>
      <c r="P264" s="16" t="s">
        <v>1809</v>
      </c>
      <c r="Q264" s="16" t="s">
        <v>1809</v>
      </c>
      <c r="R264" s="17">
        <v>28</v>
      </c>
      <c r="S264" s="18">
        <v>1</v>
      </c>
      <c r="T264" s="19">
        <f t="shared" si="4"/>
        <v>3.5714285714285712E-2</v>
      </c>
      <c r="U264" s="20" t="s">
        <v>1313</v>
      </c>
      <c r="V264" s="18">
        <v>14</v>
      </c>
    </row>
    <row r="265" spans="1:22" ht="14.25">
      <c r="A265" t="s">
        <v>1730</v>
      </c>
      <c r="B265" t="s">
        <v>1812</v>
      </c>
      <c r="C265" s="12" t="s">
        <v>445</v>
      </c>
      <c r="D265" s="13" t="s">
        <v>1316</v>
      </c>
      <c r="E265" s="12" t="s">
        <v>1317</v>
      </c>
      <c r="F265" s="12" t="s">
        <v>1318</v>
      </c>
      <c r="G265" s="23" t="s">
        <v>284</v>
      </c>
      <c r="H265" s="15" t="s">
        <v>101</v>
      </c>
      <c r="I265" s="12" t="s">
        <v>1319</v>
      </c>
      <c r="J265" s="16" t="s">
        <v>1809</v>
      </c>
      <c r="K265" s="16" t="s">
        <v>1809</v>
      </c>
      <c r="L265" s="16" t="s">
        <v>1809</v>
      </c>
      <c r="M265" s="12" t="s">
        <v>65</v>
      </c>
      <c r="N265" s="23" t="s">
        <v>66</v>
      </c>
      <c r="O265" s="16">
        <v>0.99</v>
      </c>
      <c r="P265" s="16" t="s">
        <v>1809</v>
      </c>
      <c r="Q265" s="16" t="s">
        <v>1809</v>
      </c>
      <c r="R265" s="17">
        <v>480</v>
      </c>
      <c r="S265" s="20">
        <v>1</v>
      </c>
      <c r="T265" s="19">
        <f t="shared" si="4"/>
        <v>2.0833333333333333E-3</v>
      </c>
      <c r="U265" s="20" t="s">
        <v>1316</v>
      </c>
      <c r="V265" s="18">
        <v>12</v>
      </c>
    </row>
    <row r="266" spans="1:22" ht="14.25">
      <c r="A266" t="s">
        <v>1731</v>
      </c>
      <c r="B266" t="s">
        <v>1812</v>
      </c>
      <c r="C266" s="12" t="s">
        <v>445</v>
      </c>
      <c r="D266" s="12" t="s">
        <v>1320</v>
      </c>
      <c r="E266" s="12" t="s">
        <v>1321</v>
      </c>
      <c r="F266" s="12" t="s">
        <v>1322</v>
      </c>
      <c r="G266" s="23" t="s">
        <v>54</v>
      </c>
      <c r="H266" s="15" t="s">
        <v>78</v>
      </c>
      <c r="I266" s="12" t="s">
        <v>1323</v>
      </c>
      <c r="J266" s="16">
        <v>0.99990000000000001</v>
      </c>
      <c r="K266" s="16">
        <v>1</v>
      </c>
      <c r="L266" s="16">
        <v>0.99990000000000001</v>
      </c>
      <c r="M266" s="12" t="s">
        <v>31</v>
      </c>
      <c r="N266" s="23" t="s">
        <v>48</v>
      </c>
      <c r="O266" s="16">
        <v>0.02</v>
      </c>
      <c r="P266" s="16" t="s">
        <v>1809</v>
      </c>
      <c r="Q266" s="16" t="s">
        <v>1809</v>
      </c>
      <c r="R266" s="17">
        <v>658</v>
      </c>
      <c r="S266" s="18">
        <v>1</v>
      </c>
      <c r="T266" s="19">
        <f t="shared" si="4"/>
        <v>1.5197568389057751E-3</v>
      </c>
      <c r="U266" s="16" t="s">
        <v>1320</v>
      </c>
      <c r="V266" s="18">
        <v>13</v>
      </c>
    </row>
    <row r="267" spans="1:22" ht="14.25">
      <c r="A267" t="s">
        <v>1732</v>
      </c>
      <c r="B267" t="s">
        <v>1812</v>
      </c>
      <c r="C267" s="12" t="s">
        <v>445</v>
      </c>
      <c r="D267" s="13" t="s">
        <v>1324</v>
      </c>
      <c r="E267" s="12" t="s">
        <v>1325</v>
      </c>
      <c r="F267" s="12" t="s">
        <v>1326</v>
      </c>
      <c r="G267" s="23" t="s">
        <v>54</v>
      </c>
      <c r="H267" s="15" t="s">
        <v>1182</v>
      </c>
      <c r="I267" s="12" t="s">
        <v>1809</v>
      </c>
      <c r="J267" s="16" t="s">
        <v>1809</v>
      </c>
      <c r="K267" s="16" t="s">
        <v>1809</v>
      </c>
      <c r="L267" s="16" t="s">
        <v>1809</v>
      </c>
      <c r="M267" s="12" t="s">
        <v>57</v>
      </c>
      <c r="N267" s="23" t="s">
        <v>113</v>
      </c>
      <c r="O267" s="16">
        <v>0.02</v>
      </c>
      <c r="P267" s="16" t="s">
        <v>1809</v>
      </c>
      <c r="Q267" s="16" t="s">
        <v>1809</v>
      </c>
      <c r="R267" s="17">
        <v>1517</v>
      </c>
      <c r="S267" s="18">
        <v>1</v>
      </c>
      <c r="T267" s="19">
        <f t="shared" si="4"/>
        <v>6.5919578114700061E-4</v>
      </c>
      <c r="U267" s="23" t="s">
        <v>1326</v>
      </c>
      <c r="V267" s="18" t="s">
        <v>73</v>
      </c>
    </row>
    <row r="268" spans="1:22" ht="14.25">
      <c r="A268" t="s">
        <v>1733</v>
      </c>
      <c r="B268" t="s">
        <v>1812</v>
      </c>
      <c r="C268" s="12" t="s">
        <v>445</v>
      </c>
      <c r="D268" s="13" t="s">
        <v>1327</v>
      </c>
      <c r="E268" s="12" t="s">
        <v>1328</v>
      </c>
      <c r="F268" s="12" t="s">
        <v>1329</v>
      </c>
      <c r="G268" s="23" t="s">
        <v>54</v>
      </c>
      <c r="H268" s="16" t="s">
        <v>1809</v>
      </c>
      <c r="I268" s="12" t="s">
        <v>1809</v>
      </c>
      <c r="J268" s="16" t="s">
        <v>1809</v>
      </c>
      <c r="K268" s="16" t="s">
        <v>1809</v>
      </c>
      <c r="L268" s="16" t="s">
        <v>1809</v>
      </c>
      <c r="M268" s="12" t="s">
        <v>57</v>
      </c>
      <c r="N268" s="23" t="s">
        <v>1051</v>
      </c>
      <c r="O268" s="16">
        <v>0.02</v>
      </c>
      <c r="P268" s="16" t="s">
        <v>1809</v>
      </c>
      <c r="Q268" s="16" t="s">
        <v>1809</v>
      </c>
      <c r="R268" s="17">
        <v>1517</v>
      </c>
      <c r="S268" s="18">
        <v>1</v>
      </c>
      <c r="T268" s="19">
        <f t="shared" si="4"/>
        <v>6.5919578114700061E-4</v>
      </c>
      <c r="U268" s="23" t="s">
        <v>1329</v>
      </c>
      <c r="V268" s="18" t="s">
        <v>73</v>
      </c>
    </row>
    <row r="269" spans="1:22" ht="14.25">
      <c r="A269" t="s">
        <v>1734</v>
      </c>
      <c r="B269" t="s">
        <v>1812</v>
      </c>
      <c r="C269" s="12" t="s">
        <v>445</v>
      </c>
      <c r="D269" s="13" t="s">
        <v>1330</v>
      </c>
      <c r="E269" s="12" t="s">
        <v>1331</v>
      </c>
      <c r="F269" s="12" t="s">
        <v>1332</v>
      </c>
      <c r="G269" s="23" t="s">
        <v>84</v>
      </c>
      <c r="H269" s="15" t="s">
        <v>38</v>
      </c>
      <c r="I269" s="12" t="s">
        <v>1809</v>
      </c>
      <c r="J269" s="16" t="s">
        <v>1809</v>
      </c>
      <c r="K269" s="16" t="s">
        <v>1809</v>
      </c>
      <c r="L269" s="16" t="s">
        <v>1809</v>
      </c>
      <c r="M269" s="12" t="s">
        <v>155</v>
      </c>
      <c r="N269" s="23" t="s">
        <v>66</v>
      </c>
      <c r="O269" s="16" t="s">
        <v>1809</v>
      </c>
      <c r="P269" s="16" t="s">
        <v>1809</v>
      </c>
      <c r="Q269" s="16" t="s">
        <v>1809</v>
      </c>
      <c r="R269" s="17">
        <v>133</v>
      </c>
      <c r="S269" s="18">
        <v>1</v>
      </c>
      <c r="T269" s="19">
        <f t="shared" si="4"/>
        <v>7.5187969924812026E-3</v>
      </c>
      <c r="U269" s="20" t="s">
        <v>1330</v>
      </c>
      <c r="V269" s="18">
        <v>10</v>
      </c>
    </row>
    <row r="270" spans="1:22" ht="14.25">
      <c r="A270" t="s">
        <v>1735</v>
      </c>
      <c r="B270" t="s">
        <v>1812</v>
      </c>
      <c r="C270" s="12" t="s">
        <v>445</v>
      </c>
      <c r="D270" s="13" t="s">
        <v>1333</v>
      </c>
      <c r="E270" s="12" t="s">
        <v>1334</v>
      </c>
      <c r="F270" s="12" t="s">
        <v>1335</v>
      </c>
      <c r="G270" s="23" t="s">
        <v>54</v>
      </c>
      <c r="H270" s="15" t="s">
        <v>78</v>
      </c>
      <c r="I270" s="12" t="s">
        <v>1336</v>
      </c>
      <c r="J270" s="16">
        <v>2.0000000000000001E-4</v>
      </c>
      <c r="K270" s="16" t="s">
        <v>1809</v>
      </c>
      <c r="L270" s="16">
        <v>2.0000000000000001E-4</v>
      </c>
      <c r="M270" s="12" t="s">
        <v>31</v>
      </c>
      <c r="N270" s="18" t="s">
        <v>113</v>
      </c>
      <c r="O270" s="16">
        <v>0.02</v>
      </c>
      <c r="P270" s="16" t="s">
        <v>1809</v>
      </c>
      <c r="Q270" s="16" t="s">
        <v>1809</v>
      </c>
      <c r="R270" s="17">
        <v>1517</v>
      </c>
      <c r="S270" s="18">
        <v>1</v>
      </c>
      <c r="T270" s="19">
        <f t="shared" si="4"/>
        <v>6.5919578114700061E-4</v>
      </c>
      <c r="U270" s="18" t="s">
        <v>1335</v>
      </c>
      <c r="V270" s="18" t="s">
        <v>73</v>
      </c>
    </row>
    <row r="271" spans="1:22" ht="14.25">
      <c r="A271" t="s">
        <v>1736</v>
      </c>
      <c r="B271" t="s">
        <v>1812</v>
      </c>
      <c r="C271" s="12" t="s">
        <v>445</v>
      </c>
      <c r="D271" s="13" t="s">
        <v>1337</v>
      </c>
      <c r="E271" s="12" t="s">
        <v>1338</v>
      </c>
      <c r="F271" s="12" t="s">
        <v>1339</v>
      </c>
      <c r="G271" s="23" t="s">
        <v>284</v>
      </c>
      <c r="H271" s="15" t="s">
        <v>101</v>
      </c>
      <c r="I271" s="12" t="s">
        <v>1340</v>
      </c>
      <c r="J271" s="16" t="s">
        <v>1809</v>
      </c>
      <c r="K271" s="16" t="s">
        <v>1809</v>
      </c>
      <c r="L271" s="16" t="s">
        <v>1809</v>
      </c>
      <c r="M271" s="12" t="s">
        <v>65</v>
      </c>
      <c r="N271" s="23" t="s">
        <v>66</v>
      </c>
      <c r="O271" s="16">
        <v>0.99</v>
      </c>
      <c r="P271" s="16" t="s">
        <v>1809</v>
      </c>
      <c r="Q271" s="16" t="s">
        <v>1809</v>
      </c>
      <c r="R271" s="17">
        <v>480</v>
      </c>
      <c r="S271" s="20">
        <v>1</v>
      </c>
      <c r="T271" s="19">
        <f t="shared" si="4"/>
        <v>2.0833333333333333E-3</v>
      </c>
      <c r="U271" s="20" t="s">
        <v>1337</v>
      </c>
      <c r="V271" s="18">
        <v>12</v>
      </c>
    </row>
    <row r="272" spans="1:22" ht="14.25">
      <c r="A272" t="s">
        <v>1737</v>
      </c>
      <c r="B272" t="s">
        <v>1812</v>
      </c>
      <c r="C272" s="12" t="s">
        <v>470</v>
      </c>
      <c r="D272" s="13" t="s">
        <v>1341</v>
      </c>
      <c r="E272" s="12" t="s">
        <v>1342</v>
      </c>
      <c r="F272" s="12" t="s">
        <v>1343</v>
      </c>
      <c r="G272" s="23" t="s">
        <v>54</v>
      </c>
      <c r="H272" s="15" t="s">
        <v>55</v>
      </c>
      <c r="I272" s="12" t="s">
        <v>1344</v>
      </c>
      <c r="J272" s="16">
        <v>1E-4</v>
      </c>
      <c r="K272" s="16" t="s">
        <v>1809</v>
      </c>
      <c r="L272" s="16">
        <v>1E-4</v>
      </c>
      <c r="M272" s="12" t="s">
        <v>57</v>
      </c>
      <c r="N272" s="18" t="s">
        <v>80</v>
      </c>
      <c r="O272" s="16">
        <v>0.02</v>
      </c>
      <c r="P272" s="16">
        <v>0.02</v>
      </c>
      <c r="Q272" s="22">
        <v>3.6081860000000002E-3</v>
      </c>
      <c r="R272" s="17">
        <v>1517</v>
      </c>
      <c r="S272" s="18">
        <v>1</v>
      </c>
      <c r="T272" s="19">
        <f t="shared" si="4"/>
        <v>6.5919578114700061E-4</v>
      </c>
      <c r="U272" s="18" t="s">
        <v>1343</v>
      </c>
      <c r="V272" s="18" t="s">
        <v>73</v>
      </c>
    </row>
    <row r="273" spans="1:22" ht="14.25">
      <c r="A273" t="s">
        <v>1738</v>
      </c>
      <c r="B273" t="s">
        <v>1812</v>
      </c>
      <c r="C273" s="12" t="s">
        <v>470</v>
      </c>
      <c r="D273" s="13" t="s">
        <v>1345</v>
      </c>
      <c r="E273" s="12" t="s">
        <v>1346</v>
      </c>
      <c r="F273" s="12" t="s">
        <v>1347</v>
      </c>
      <c r="G273" s="13" t="s">
        <v>45</v>
      </c>
      <c r="H273" s="15" t="s">
        <v>55</v>
      </c>
      <c r="I273" s="12" t="s">
        <v>1348</v>
      </c>
      <c r="J273" s="16">
        <v>1.6999999999999999E-3</v>
      </c>
      <c r="K273" s="16">
        <v>4.0000000000000001E-3</v>
      </c>
      <c r="L273" s="16">
        <v>1.9E-3</v>
      </c>
      <c r="M273" s="12" t="s">
        <v>57</v>
      </c>
      <c r="N273" s="23" t="s">
        <v>113</v>
      </c>
      <c r="O273" s="16">
        <v>0.02</v>
      </c>
      <c r="P273" s="16">
        <v>0.02</v>
      </c>
      <c r="Q273" s="22">
        <v>2.7400000000000001E-2</v>
      </c>
      <c r="R273" s="17">
        <v>1616</v>
      </c>
      <c r="S273" s="18">
        <v>2</v>
      </c>
      <c r="T273" s="19">
        <f t="shared" si="4"/>
        <v>1.2376237623762376E-3</v>
      </c>
      <c r="U273" s="23" t="s">
        <v>1349</v>
      </c>
      <c r="V273" s="18" t="s">
        <v>168</v>
      </c>
    </row>
    <row r="274" spans="1:22" ht="14.25">
      <c r="A274" t="s">
        <v>1739</v>
      </c>
      <c r="B274" t="s">
        <v>1812</v>
      </c>
      <c r="C274" s="12" t="s">
        <v>470</v>
      </c>
      <c r="D274" s="13" t="s">
        <v>1350</v>
      </c>
      <c r="E274" s="12" t="s">
        <v>1351</v>
      </c>
      <c r="F274" s="12" t="s">
        <v>1352</v>
      </c>
      <c r="G274" s="23" t="s">
        <v>54</v>
      </c>
      <c r="H274" s="15" t="s">
        <v>55</v>
      </c>
      <c r="I274" s="12" t="s">
        <v>1353</v>
      </c>
      <c r="J274" s="16">
        <v>1E-4</v>
      </c>
      <c r="K274" s="16" t="s">
        <v>1809</v>
      </c>
      <c r="L274" s="24">
        <v>5.7989999999999999E-5</v>
      </c>
      <c r="M274" s="12" t="s">
        <v>57</v>
      </c>
      <c r="N274" s="18" t="s">
        <v>80</v>
      </c>
      <c r="O274" s="16">
        <v>0.02</v>
      </c>
      <c r="P274" s="16">
        <v>0.02</v>
      </c>
      <c r="Q274" s="22">
        <v>6.2804650000000004E-2</v>
      </c>
      <c r="R274" s="17">
        <v>1517</v>
      </c>
      <c r="S274" s="18">
        <v>1</v>
      </c>
      <c r="T274" s="19">
        <f t="shared" si="4"/>
        <v>6.5919578114700061E-4</v>
      </c>
      <c r="U274" s="18" t="s">
        <v>1352</v>
      </c>
      <c r="V274" s="18" t="s">
        <v>73</v>
      </c>
    </row>
    <row r="275" spans="1:22" ht="14.25">
      <c r="A275" t="s">
        <v>1740</v>
      </c>
      <c r="B275" t="s">
        <v>1812</v>
      </c>
      <c r="C275" s="12" t="s">
        <v>470</v>
      </c>
      <c r="D275" s="13" t="s">
        <v>1354</v>
      </c>
      <c r="E275" s="12" t="s">
        <v>1355</v>
      </c>
      <c r="F275" s="12" t="s">
        <v>1356</v>
      </c>
      <c r="G275" s="23" t="s">
        <v>54</v>
      </c>
      <c r="H275" s="15" t="s">
        <v>78</v>
      </c>
      <c r="I275" s="12" t="s">
        <v>1357</v>
      </c>
      <c r="J275" s="16">
        <v>1.5E-3</v>
      </c>
      <c r="K275" s="16" t="s">
        <v>1809</v>
      </c>
      <c r="L275" s="16">
        <v>8.9999999999999998E-4</v>
      </c>
      <c r="M275" s="12" t="s">
        <v>57</v>
      </c>
      <c r="N275" s="18" t="s">
        <v>48</v>
      </c>
      <c r="O275" s="16">
        <v>0.02</v>
      </c>
      <c r="P275" s="16" t="s">
        <v>1809</v>
      </c>
      <c r="Q275" s="16" t="s">
        <v>1809</v>
      </c>
      <c r="R275" s="17">
        <v>1517</v>
      </c>
      <c r="S275" s="18">
        <v>4</v>
      </c>
      <c r="T275" s="19">
        <f t="shared" si="4"/>
        <v>2.6367831245880024E-3</v>
      </c>
      <c r="U275" s="18" t="s">
        <v>1356</v>
      </c>
      <c r="V275" s="18" t="s">
        <v>73</v>
      </c>
    </row>
    <row r="276" spans="1:22" ht="14.25">
      <c r="A276" t="s">
        <v>1741</v>
      </c>
      <c r="B276" t="s">
        <v>1812</v>
      </c>
      <c r="C276" s="12" t="s">
        <v>470</v>
      </c>
      <c r="D276" s="13" t="s">
        <v>1358</v>
      </c>
      <c r="E276" s="12" t="s">
        <v>1359</v>
      </c>
      <c r="F276" s="12" t="s">
        <v>1360</v>
      </c>
      <c r="G276" s="23" t="s">
        <v>54</v>
      </c>
      <c r="H276" s="15" t="s">
        <v>78</v>
      </c>
      <c r="I276" s="12" t="s">
        <v>1361</v>
      </c>
      <c r="J276" s="16">
        <v>5.0000000000000001E-4</v>
      </c>
      <c r="K276" s="16" t="s">
        <v>1809</v>
      </c>
      <c r="L276" s="16">
        <v>5.9999999999999995E-4</v>
      </c>
      <c r="M276" s="12" t="s">
        <v>31</v>
      </c>
      <c r="N276" s="23" t="s">
        <v>113</v>
      </c>
      <c r="O276" s="16">
        <v>0.02</v>
      </c>
      <c r="P276" s="16" t="s">
        <v>1809</v>
      </c>
      <c r="Q276" s="16" t="s">
        <v>1809</v>
      </c>
      <c r="R276" s="17">
        <v>1517</v>
      </c>
      <c r="S276" s="18">
        <v>3</v>
      </c>
      <c r="T276" s="19">
        <f t="shared" si="4"/>
        <v>1.977587343441002E-3</v>
      </c>
      <c r="U276" s="18" t="s">
        <v>1360</v>
      </c>
      <c r="V276" s="18" t="s">
        <v>73</v>
      </c>
    </row>
    <row r="277" spans="1:22" ht="14.25">
      <c r="A277" t="s">
        <v>1742</v>
      </c>
      <c r="B277" t="s">
        <v>1812</v>
      </c>
      <c r="C277" s="12" t="s">
        <v>470</v>
      </c>
      <c r="D277" s="13" t="s">
        <v>1362</v>
      </c>
      <c r="E277" s="12" t="s">
        <v>1363</v>
      </c>
      <c r="F277" s="12" t="s">
        <v>1364</v>
      </c>
      <c r="G277" s="13" t="s">
        <v>37</v>
      </c>
      <c r="H277" s="15" t="s">
        <v>46</v>
      </c>
      <c r="I277" s="12" t="s">
        <v>1365</v>
      </c>
      <c r="J277" s="16">
        <v>0.38469999999999999</v>
      </c>
      <c r="K277" s="16">
        <v>0.37</v>
      </c>
      <c r="L277" s="16">
        <v>0.38179999999999997</v>
      </c>
      <c r="M277" s="12" t="s">
        <v>31</v>
      </c>
      <c r="N277" s="23" t="s">
        <v>48</v>
      </c>
      <c r="O277" s="16">
        <v>0.02</v>
      </c>
      <c r="P277" s="16" t="s">
        <v>1809</v>
      </c>
      <c r="Q277" s="16" t="s">
        <v>1809</v>
      </c>
      <c r="R277" s="17">
        <v>2211</v>
      </c>
      <c r="S277" s="18">
        <v>909</v>
      </c>
      <c r="T277" s="19">
        <f t="shared" si="4"/>
        <v>0.41112618724559025</v>
      </c>
      <c r="U277" s="18" t="s">
        <v>1366</v>
      </c>
      <c r="V277" s="18" t="s">
        <v>1043</v>
      </c>
    </row>
    <row r="278" spans="1:22" ht="14.25">
      <c r="A278" t="s">
        <v>1743</v>
      </c>
      <c r="B278" t="s">
        <v>1812</v>
      </c>
      <c r="C278" s="12" t="s">
        <v>470</v>
      </c>
      <c r="D278" s="12" t="s">
        <v>1367</v>
      </c>
      <c r="E278" s="12" t="s">
        <v>1368</v>
      </c>
      <c r="F278" s="12" t="s">
        <v>1369</v>
      </c>
      <c r="G278" s="23" t="s">
        <v>54</v>
      </c>
      <c r="H278" s="15" t="s">
        <v>95</v>
      </c>
      <c r="I278" s="12" t="s">
        <v>1370</v>
      </c>
      <c r="J278" s="16">
        <v>0.99990000000000001</v>
      </c>
      <c r="K278" s="16">
        <v>1</v>
      </c>
      <c r="L278" s="16">
        <v>0.99990000000000001</v>
      </c>
      <c r="M278" s="12" t="s">
        <v>57</v>
      </c>
      <c r="N278" s="23" t="s">
        <v>48</v>
      </c>
      <c r="O278" s="16">
        <v>0.02</v>
      </c>
      <c r="P278" s="16" t="s">
        <v>1809</v>
      </c>
      <c r="Q278" s="16" t="s">
        <v>1809</v>
      </c>
      <c r="R278" s="17">
        <v>2175</v>
      </c>
      <c r="S278" s="18">
        <v>2</v>
      </c>
      <c r="T278" s="19">
        <f t="shared" si="4"/>
        <v>9.1954022988505744E-4</v>
      </c>
      <c r="U278" s="16" t="s">
        <v>1371</v>
      </c>
      <c r="V278" s="18" t="s">
        <v>182</v>
      </c>
    </row>
    <row r="279" spans="1:22" ht="14.25">
      <c r="A279" t="s">
        <v>1744</v>
      </c>
      <c r="B279" t="s">
        <v>1812</v>
      </c>
      <c r="C279" s="12" t="s">
        <v>470</v>
      </c>
      <c r="D279" s="13" t="s">
        <v>1372</v>
      </c>
      <c r="E279" s="12" t="s">
        <v>1373</v>
      </c>
      <c r="F279" s="12" t="s">
        <v>1374</v>
      </c>
      <c r="G279" s="23" t="s">
        <v>54</v>
      </c>
      <c r="H279" s="15" t="s">
        <v>29</v>
      </c>
      <c r="I279" s="12" t="s">
        <v>1375</v>
      </c>
      <c r="J279" s="16">
        <v>2.0000000000000001E-4</v>
      </c>
      <c r="K279" s="16" t="s">
        <v>1809</v>
      </c>
      <c r="L279" s="16">
        <v>1E-4</v>
      </c>
      <c r="M279" s="12" t="s">
        <v>31</v>
      </c>
      <c r="N279" s="18" t="s">
        <v>113</v>
      </c>
      <c r="O279" s="16">
        <v>0.02</v>
      </c>
      <c r="P279" s="16" t="s">
        <v>1809</v>
      </c>
      <c r="Q279" s="16" t="s">
        <v>1809</v>
      </c>
      <c r="R279" s="17">
        <v>1517</v>
      </c>
      <c r="S279" s="18">
        <v>1</v>
      </c>
      <c r="T279" s="19">
        <f t="shared" si="4"/>
        <v>6.5919578114700061E-4</v>
      </c>
      <c r="U279" s="23" t="s">
        <v>1374</v>
      </c>
      <c r="V279" s="18" t="s">
        <v>73</v>
      </c>
    </row>
    <row r="280" spans="1:22" ht="14.25">
      <c r="A280" t="s">
        <v>1745</v>
      </c>
      <c r="B280" t="s">
        <v>1812</v>
      </c>
      <c r="C280" s="12" t="s">
        <v>470</v>
      </c>
      <c r="D280" s="13" t="s">
        <v>1376</v>
      </c>
      <c r="E280" s="12" t="s">
        <v>1377</v>
      </c>
      <c r="F280" s="12" t="s">
        <v>1378</v>
      </c>
      <c r="G280" s="23" t="s">
        <v>84</v>
      </c>
      <c r="H280" s="15" t="s">
        <v>220</v>
      </c>
      <c r="I280" s="12" t="s">
        <v>1809</v>
      </c>
      <c r="J280" s="16" t="s">
        <v>1809</v>
      </c>
      <c r="K280" s="16" t="s">
        <v>1809</v>
      </c>
      <c r="L280" s="16" t="s">
        <v>1809</v>
      </c>
      <c r="M280" s="12" t="s">
        <v>39</v>
      </c>
      <c r="N280" s="23" t="s">
        <v>66</v>
      </c>
      <c r="O280" s="16" t="s">
        <v>1809</v>
      </c>
      <c r="P280" s="16" t="s">
        <v>1809</v>
      </c>
      <c r="Q280" s="16" t="s">
        <v>1809</v>
      </c>
      <c r="R280" s="17">
        <v>133</v>
      </c>
      <c r="S280" s="18">
        <v>1</v>
      </c>
      <c r="T280" s="19">
        <f t="shared" si="4"/>
        <v>7.5187969924812026E-3</v>
      </c>
      <c r="U280" s="20" t="s">
        <v>1379</v>
      </c>
      <c r="V280" s="18">
        <v>10</v>
      </c>
    </row>
    <row r="281" spans="1:22" ht="14.25">
      <c r="A281" t="s">
        <v>1746</v>
      </c>
      <c r="B281" t="s">
        <v>1812</v>
      </c>
      <c r="C281" s="12" t="s">
        <v>470</v>
      </c>
      <c r="D281" s="13" t="s">
        <v>1380</v>
      </c>
      <c r="E281" s="12" t="s">
        <v>1381</v>
      </c>
      <c r="F281" s="12" t="s">
        <v>1382</v>
      </c>
      <c r="G281" s="23" t="s">
        <v>54</v>
      </c>
      <c r="H281" s="15" t="s">
        <v>78</v>
      </c>
      <c r="I281" s="12" t="s">
        <v>1809</v>
      </c>
      <c r="J281" s="16" t="s">
        <v>1809</v>
      </c>
      <c r="K281" s="16" t="s">
        <v>1809</v>
      </c>
      <c r="L281" s="16" t="s">
        <v>1809</v>
      </c>
      <c r="M281" s="12" t="s">
        <v>57</v>
      </c>
      <c r="N281" s="23" t="s">
        <v>96</v>
      </c>
      <c r="O281" s="16">
        <v>0.02</v>
      </c>
      <c r="P281" s="16" t="s">
        <v>1809</v>
      </c>
      <c r="Q281" s="16" t="s">
        <v>1809</v>
      </c>
      <c r="R281" s="17">
        <v>1517</v>
      </c>
      <c r="S281" s="18">
        <v>1</v>
      </c>
      <c r="T281" s="19">
        <f t="shared" si="4"/>
        <v>6.5919578114700061E-4</v>
      </c>
      <c r="U281" s="18" t="s">
        <v>1382</v>
      </c>
      <c r="V281" s="18" t="s">
        <v>73</v>
      </c>
    </row>
    <row r="282" spans="1:22" ht="14.25">
      <c r="A282" t="s">
        <v>1747</v>
      </c>
      <c r="B282" t="s">
        <v>1812</v>
      </c>
      <c r="C282" s="12" t="s">
        <v>474</v>
      </c>
      <c r="D282" s="13" t="s">
        <v>1383</v>
      </c>
      <c r="E282" s="12" t="s">
        <v>1809</v>
      </c>
      <c r="F282" s="12" t="s">
        <v>1384</v>
      </c>
      <c r="G282" s="23" t="s">
        <v>54</v>
      </c>
      <c r="H282" s="15" t="s">
        <v>46</v>
      </c>
      <c r="I282" s="12" t="s">
        <v>1385</v>
      </c>
      <c r="J282" s="16" t="s">
        <v>1809</v>
      </c>
      <c r="K282" s="16" t="s">
        <v>1809</v>
      </c>
      <c r="L282" s="16">
        <v>1E-4</v>
      </c>
      <c r="M282" s="12" t="s">
        <v>103</v>
      </c>
      <c r="N282" s="18" t="s">
        <v>48</v>
      </c>
      <c r="O282" s="16">
        <v>0.34</v>
      </c>
      <c r="P282" s="16">
        <v>0.34</v>
      </c>
      <c r="Q282" s="22">
        <v>0.1201464</v>
      </c>
      <c r="R282" s="17">
        <v>1517</v>
      </c>
      <c r="S282" s="18">
        <v>1</v>
      </c>
      <c r="T282" s="19">
        <f t="shared" si="4"/>
        <v>6.5919578114700061E-4</v>
      </c>
      <c r="U282" s="23" t="s">
        <v>1384</v>
      </c>
      <c r="V282" s="18" t="s">
        <v>73</v>
      </c>
    </row>
    <row r="283" spans="1:22" ht="14.25">
      <c r="A283" t="s">
        <v>1748</v>
      </c>
      <c r="B283" t="s">
        <v>1812</v>
      </c>
      <c r="C283" s="12" t="s">
        <v>478</v>
      </c>
      <c r="D283" s="13" t="s">
        <v>1386</v>
      </c>
      <c r="E283" s="12" t="s">
        <v>1387</v>
      </c>
      <c r="F283" s="12" t="s">
        <v>1388</v>
      </c>
      <c r="G283" s="23" t="s">
        <v>54</v>
      </c>
      <c r="H283" s="15" t="s">
        <v>46</v>
      </c>
      <c r="I283" s="12" t="s">
        <v>1389</v>
      </c>
      <c r="J283" s="16">
        <v>3.5999999999999999E-3</v>
      </c>
      <c r="K283" s="16">
        <v>3.0000000000000001E-3</v>
      </c>
      <c r="L283" s="16">
        <v>2.8E-3</v>
      </c>
      <c r="M283" s="12" t="s">
        <v>57</v>
      </c>
      <c r="N283" s="18" t="s">
        <v>48</v>
      </c>
      <c r="O283" s="16">
        <v>0.03</v>
      </c>
      <c r="P283" s="16" t="s">
        <v>1809</v>
      </c>
      <c r="Q283" s="16" t="s">
        <v>1809</v>
      </c>
      <c r="R283" s="17">
        <v>1517</v>
      </c>
      <c r="S283" s="18">
        <v>15</v>
      </c>
      <c r="T283" s="19">
        <f t="shared" si="4"/>
        <v>9.8879367172050106E-3</v>
      </c>
      <c r="U283" s="18" t="s">
        <v>1388</v>
      </c>
      <c r="V283" s="18" t="s">
        <v>73</v>
      </c>
    </row>
    <row r="284" spans="1:22" ht="14.25">
      <c r="A284" t="s">
        <v>1749</v>
      </c>
      <c r="B284" t="s">
        <v>1812</v>
      </c>
      <c r="C284" s="12" t="s">
        <v>478</v>
      </c>
      <c r="D284" s="13" t="s">
        <v>1390</v>
      </c>
      <c r="E284" s="12" t="s">
        <v>1391</v>
      </c>
      <c r="F284" s="12" t="s">
        <v>1392</v>
      </c>
      <c r="G284" s="23" t="s">
        <v>54</v>
      </c>
      <c r="H284" s="15" t="s">
        <v>46</v>
      </c>
      <c r="I284" s="12" t="s">
        <v>1393</v>
      </c>
      <c r="J284" s="16" t="s">
        <v>1809</v>
      </c>
      <c r="K284" s="16" t="s">
        <v>1809</v>
      </c>
      <c r="L284" s="16">
        <v>0</v>
      </c>
      <c r="M284" s="12" t="s">
        <v>57</v>
      </c>
      <c r="N284" s="18" t="s">
        <v>113</v>
      </c>
      <c r="O284" s="16">
        <v>0.66</v>
      </c>
      <c r="P284" s="16" t="s">
        <v>1809</v>
      </c>
      <c r="Q284" s="16" t="s">
        <v>1809</v>
      </c>
      <c r="R284" s="17">
        <v>1517</v>
      </c>
      <c r="S284" s="18">
        <v>1</v>
      </c>
      <c r="T284" s="19">
        <f t="shared" si="4"/>
        <v>6.5919578114700061E-4</v>
      </c>
      <c r="U284" s="23" t="s">
        <v>1392</v>
      </c>
      <c r="V284" s="18" t="s">
        <v>73</v>
      </c>
    </row>
    <row r="285" spans="1:22" ht="14.25">
      <c r="A285" t="s">
        <v>1750</v>
      </c>
      <c r="B285" t="s">
        <v>1812</v>
      </c>
      <c r="C285" s="12" t="s">
        <v>478</v>
      </c>
      <c r="D285" s="13" t="s">
        <v>1394</v>
      </c>
      <c r="E285" s="12" t="s">
        <v>1395</v>
      </c>
      <c r="F285" s="12" t="s">
        <v>1396</v>
      </c>
      <c r="G285" s="23" t="s">
        <v>54</v>
      </c>
      <c r="H285" s="15" t="s">
        <v>29</v>
      </c>
      <c r="I285" s="12" t="s">
        <v>1397</v>
      </c>
      <c r="J285" s="16">
        <v>2.9999999999999997E-4</v>
      </c>
      <c r="K285" s="16" t="s">
        <v>1809</v>
      </c>
      <c r="L285" s="16">
        <v>2.0000000000000001E-4</v>
      </c>
      <c r="M285" s="12" t="s">
        <v>57</v>
      </c>
      <c r="N285" s="23" t="s">
        <v>96</v>
      </c>
      <c r="O285" s="16">
        <v>0.03</v>
      </c>
      <c r="P285" s="16">
        <v>0.03</v>
      </c>
      <c r="Q285" s="16" t="s">
        <v>1809</v>
      </c>
      <c r="R285" s="17">
        <v>1517</v>
      </c>
      <c r="S285" s="18">
        <v>1</v>
      </c>
      <c r="T285" s="19">
        <f t="shared" si="4"/>
        <v>6.5919578114700061E-4</v>
      </c>
      <c r="U285" s="18" t="s">
        <v>1396</v>
      </c>
      <c r="V285" s="18" t="s">
        <v>73</v>
      </c>
    </row>
    <row r="286" spans="1:22" ht="14.25">
      <c r="A286" t="s">
        <v>1751</v>
      </c>
      <c r="B286" t="s">
        <v>1812</v>
      </c>
      <c r="C286" s="12" t="s">
        <v>478</v>
      </c>
      <c r="D286" s="13" t="s">
        <v>1398</v>
      </c>
      <c r="E286" s="12" t="s">
        <v>1399</v>
      </c>
      <c r="F286" s="12" t="s">
        <v>1400</v>
      </c>
      <c r="G286" s="23" t="s">
        <v>54</v>
      </c>
      <c r="H286" s="15" t="s">
        <v>64</v>
      </c>
      <c r="I286" s="12" t="s">
        <v>1401</v>
      </c>
      <c r="J286" s="16">
        <v>5.9999999999999995E-4</v>
      </c>
      <c r="K286" s="16" t="s">
        <v>1809</v>
      </c>
      <c r="L286" s="16">
        <v>5.0000000000000001E-4</v>
      </c>
      <c r="M286" s="12" t="s">
        <v>31</v>
      </c>
      <c r="N286" s="18" t="s">
        <v>48</v>
      </c>
      <c r="O286" s="16">
        <v>0.02</v>
      </c>
      <c r="P286" s="16">
        <v>0.02</v>
      </c>
      <c r="Q286" s="22">
        <v>0</v>
      </c>
      <c r="R286" s="17">
        <v>1517</v>
      </c>
      <c r="S286" s="18">
        <v>2</v>
      </c>
      <c r="T286" s="19">
        <f t="shared" si="4"/>
        <v>1.3183915622940012E-3</v>
      </c>
      <c r="U286" s="18" t="s">
        <v>1400</v>
      </c>
      <c r="V286" s="18" t="s">
        <v>73</v>
      </c>
    </row>
    <row r="287" spans="1:22" ht="14.25">
      <c r="A287" t="s">
        <v>1752</v>
      </c>
      <c r="B287" t="s">
        <v>1812</v>
      </c>
      <c r="C287" s="12" t="s">
        <v>478</v>
      </c>
      <c r="D287" s="13" t="s">
        <v>1402</v>
      </c>
      <c r="E287" s="12" t="s">
        <v>1399</v>
      </c>
      <c r="F287" s="12" t="s">
        <v>1403</v>
      </c>
      <c r="G287" s="23" t="s">
        <v>54</v>
      </c>
      <c r="H287" s="16" t="s">
        <v>1809</v>
      </c>
      <c r="I287" s="12" t="s">
        <v>1809</v>
      </c>
      <c r="J287" s="16" t="s">
        <v>1809</v>
      </c>
      <c r="K287" s="16" t="s">
        <v>1809</v>
      </c>
      <c r="L287" s="16" t="s">
        <v>1809</v>
      </c>
      <c r="M287" s="12" t="s">
        <v>31</v>
      </c>
      <c r="N287" s="23" t="s">
        <v>818</v>
      </c>
      <c r="O287" s="16">
        <v>0.02</v>
      </c>
      <c r="P287" s="16" t="s">
        <v>1809</v>
      </c>
      <c r="Q287" s="16" t="s">
        <v>1809</v>
      </c>
      <c r="R287" s="17">
        <v>1517</v>
      </c>
      <c r="S287" s="18">
        <v>1</v>
      </c>
      <c r="T287" s="19">
        <f t="shared" si="4"/>
        <v>6.5919578114700061E-4</v>
      </c>
      <c r="U287" s="18" t="s">
        <v>1403</v>
      </c>
      <c r="V287" s="18" t="s">
        <v>73</v>
      </c>
    </row>
    <row r="288" spans="1:22" ht="14.25">
      <c r="A288" t="s">
        <v>1753</v>
      </c>
      <c r="B288" t="s">
        <v>1812</v>
      </c>
      <c r="C288" s="12" t="s">
        <v>478</v>
      </c>
      <c r="D288" s="13" t="s">
        <v>1404</v>
      </c>
      <c r="E288" s="12" t="s">
        <v>1405</v>
      </c>
      <c r="F288" s="12" t="s">
        <v>1406</v>
      </c>
      <c r="G288" s="13" t="s">
        <v>45</v>
      </c>
      <c r="H288" s="15" t="s">
        <v>46</v>
      </c>
      <c r="I288" s="12" t="s">
        <v>1407</v>
      </c>
      <c r="J288" s="16">
        <v>1.5E-3</v>
      </c>
      <c r="K288" s="16" t="s">
        <v>1809</v>
      </c>
      <c r="L288" s="16">
        <v>2.2000000000000001E-3</v>
      </c>
      <c r="M288" s="12" t="s">
        <v>57</v>
      </c>
      <c r="N288" s="36" t="s">
        <v>48</v>
      </c>
      <c r="O288" s="16">
        <v>0.66</v>
      </c>
      <c r="P288" s="16" t="s">
        <v>1809</v>
      </c>
      <c r="Q288" s="16" t="s">
        <v>1809</v>
      </c>
      <c r="R288" s="17">
        <v>1616</v>
      </c>
      <c r="S288" s="18">
        <v>8</v>
      </c>
      <c r="T288" s="19">
        <f t="shared" si="4"/>
        <v>4.9504950495049506E-3</v>
      </c>
      <c r="U288" s="18" t="s">
        <v>1408</v>
      </c>
      <c r="V288" s="18" t="s">
        <v>168</v>
      </c>
    </row>
    <row r="289" spans="1:22" ht="14.25">
      <c r="A289" t="s">
        <v>1754</v>
      </c>
      <c r="B289" t="s">
        <v>1812</v>
      </c>
      <c r="C289" s="12" t="s">
        <v>478</v>
      </c>
      <c r="D289" s="13" t="s">
        <v>1409</v>
      </c>
      <c r="E289" s="12" t="s">
        <v>1410</v>
      </c>
      <c r="F289" s="12" t="s">
        <v>1411</v>
      </c>
      <c r="G289" s="23" t="s">
        <v>284</v>
      </c>
      <c r="H289" s="15" t="s">
        <v>85</v>
      </c>
      <c r="I289" s="12" t="s">
        <v>1809</v>
      </c>
      <c r="J289" s="16" t="s">
        <v>1809</v>
      </c>
      <c r="K289" s="16" t="s">
        <v>1809</v>
      </c>
      <c r="L289" s="16" t="s">
        <v>1809</v>
      </c>
      <c r="M289" s="12" t="s">
        <v>155</v>
      </c>
      <c r="N289" s="18" t="s">
        <v>66</v>
      </c>
      <c r="O289" s="16" t="s">
        <v>1809</v>
      </c>
      <c r="P289" s="16" t="s">
        <v>1809</v>
      </c>
      <c r="Q289" s="16" t="s">
        <v>1809</v>
      </c>
      <c r="R289" s="17">
        <v>68</v>
      </c>
      <c r="S289" s="18">
        <v>1</v>
      </c>
      <c r="T289" s="19">
        <f t="shared" si="4"/>
        <v>1.4705882352941176E-2</v>
      </c>
      <c r="U289" s="20" t="s">
        <v>1409</v>
      </c>
      <c r="V289" s="18">
        <v>11</v>
      </c>
    </row>
    <row r="290" spans="1:22" ht="28.5">
      <c r="A290" t="s">
        <v>1755</v>
      </c>
      <c r="B290" t="s">
        <v>1812</v>
      </c>
      <c r="C290" s="12" t="s">
        <v>524</v>
      </c>
      <c r="D290" s="13" t="s">
        <v>1412</v>
      </c>
      <c r="E290" s="12" t="s">
        <v>1413</v>
      </c>
      <c r="F290" s="12" t="s">
        <v>1414</v>
      </c>
      <c r="G290" s="23" t="s">
        <v>54</v>
      </c>
      <c r="H290" s="15" t="s">
        <v>78</v>
      </c>
      <c r="I290" s="12" t="s">
        <v>1415</v>
      </c>
      <c r="J290" s="16">
        <v>1E-4</v>
      </c>
      <c r="K290" s="16" t="s">
        <v>1809</v>
      </c>
      <c r="L290" s="16">
        <v>1E-4</v>
      </c>
      <c r="M290" s="12" t="s">
        <v>31</v>
      </c>
      <c r="N290" s="18" t="s">
        <v>113</v>
      </c>
      <c r="O290" s="16">
        <v>0.02</v>
      </c>
      <c r="P290" s="16" t="s">
        <v>1809</v>
      </c>
      <c r="Q290" s="16" t="s">
        <v>1809</v>
      </c>
      <c r="R290" s="17">
        <v>1517</v>
      </c>
      <c r="S290" s="18">
        <v>1</v>
      </c>
      <c r="T290" s="19">
        <f t="shared" si="4"/>
        <v>6.5919578114700061E-4</v>
      </c>
      <c r="U290" s="37" t="s">
        <v>1414</v>
      </c>
      <c r="V290" s="18" t="s">
        <v>73</v>
      </c>
    </row>
    <row r="291" spans="1:22" ht="14.25">
      <c r="A291" t="s">
        <v>1756</v>
      </c>
      <c r="B291" t="s">
        <v>1812</v>
      </c>
      <c r="C291" s="12" t="s">
        <v>524</v>
      </c>
      <c r="D291" s="23" t="s">
        <v>1416</v>
      </c>
      <c r="E291" s="12" t="s">
        <v>1417</v>
      </c>
      <c r="F291" s="12" t="s">
        <v>1418</v>
      </c>
      <c r="G291" s="23" t="s">
        <v>54</v>
      </c>
      <c r="H291" s="15" t="s">
        <v>831</v>
      </c>
      <c r="I291" s="12" t="s">
        <v>1809</v>
      </c>
      <c r="J291" s="16" t="s">
        <v>1809</v>
      </c>
      <c r="K291" s="16" t="s">
        <v>1809</v>
      </c>
      <c r="L291" s="16" t="s">
        <v>1809</v>
      </c>
      <c r="M291" s="12" t="s">
        <v>503</v>
      </c>
      <c r="N291" s="23" t="s">
        <v>96</v>
      </c>
      <c r="O291" s="16" t="s">
        <v>1809</v>
      </c>
      <c r="P291" s="16">
        <v>0.81</v>
      </c>
      <c r="Q291" s="16" t="s">
        <v>1809</v>
      </c>
      <c r="R291" s="17">
        <v>658</v>
      </c>
      <c r="S291" s="18">
        <v>1</v>
      </c>
      <c r="T291" s="19">
        <f t="shared" si="4"/>
        <v>1.5197568389057751E-3</v>
      </c>
      <c r="U291" s="23" t="s">
        <v>1416</v>
      </c>
      <c r="V291" s="18">
        <v>13</v>
      </c>
    </row>
    <row r="292" spans="1:22" ht="14.25">
      <c r="A292" t="s">
        <v>1757</v>
      </c>
      <c r="B292" t="s">
        <v>1812</v>
      </c>
      <c r="C292" s="12" t="s">
        <v>1419</v>
      </c>
      <c r="D292" s="13" t="s">
        <v>1420</v>
      </c>
      <c r="E292" s="12" t="s">
        <v>1809</v>
      </c>
      <c r="F292" s="12" t="s">
        <v>1421</v>
      </c>
      <c r="G292" s="23" t="s">
        <v>54</v>
      </c>
      <c r="H292" s="16" t="s">
        <v>1809</v>
      </c>
      <c r="I292" s="12" t="s">
        <v>1809</v>
      </c>
      <c r="J292" s="16" t="s">
        <v>1809</v>
      </c>
      <c r="K292" s="16" t="s">
        <v>1809</v>
      </c>
      <c r="L292" s="16" t="s">
        <v>1809</v>
      </c>
      <c r="M292" s="12" t="s">
        <v>103</v>
      </c>
      <c r="N292" s="23" t="s">
        <v>141</v>
      </c>
      <c r="O292" s="16" t="s">
        <v>1809</v>
      </c>
      <c r="P292" s="16" t="s">
        <v>1809</v>
      </c>
      <c r="Q292" s="16" t="s">
        <v>1809</v>
      </c>
      <c r="R292" s="17">
        <v>1517</v>
      </c>
      <c r="S292" s="18">
        <v>2</v>
      </c>
      <c r="T292" s="19">
        <f t="shared" si="4"/>
        <v>1.3183915622940012E-3</v>
      </c>
      <c r="U292" s="18" t="s">
        <v>1421</v>
      </c>
      <c r="V292" s="18" t="s">
        <v>73</v>
      </c>
    </row>
    <row r="293" spans="1:22" ht="14.25">
      <c r="A293" t="s">
        <v>1758</v>
      </c>
      <c r="B293" t="s">
        <v>1812</v>
      </c>
      <c r="C293" s="12" t="s">
        <v>1419</v>
      </c>
      <c r="D293" s="13" t="s">
        <v>1422</v>
      </c>
      <c r="E293" s="12" t="s">
        <v>1809</v>
      </c>
      <c r="F293" s="12" t="s">
        <v>1423</v>
      </c>
      <c r="G293" s="23" t="s">
        <v>54</v>
      </c>
      <c r="H293" s="16" t="s">
        <v>1809</v>
      </c>
      <c r="I293" s="12" t="s">
        <v>1424</v>
      </c>
      <c r="J293" s="16">
        <v>2.0000000000000001E-4</v>
      </c>
      <c r="K293" s="16" t="s">
        <v>1809</v>
      </c>
      <c r="L293" s="16">
        <v>2.0000000000000001E-4</v>
      </c>
      <c r="M293" s="12" t="s">
        <v>103</v>
      </c>
      <c r="N293" s="23" t="s">
        <v>141</v>
      </c>
      <c r="O293" s="16" t="s">
        <v>1809</v>
      </c>
      <c r="P293" s="16" t="s">
        <v>1809</v>
      </c>
      <c r="Q293" s="16" t="s">
        <v>1809</v>
      </c>
      <c r="R293" s="17">
        <v>1517</v>
      </c>
      <c r="S293" s="18">
        <v>1</v>
      </c>
      <c r="T293" s="19">
        <f t="shared" si="4"/>
        <v>6.5919578114700061E-4</v>
      </c>
      <c r="U293" s="18" t="s">
        <v>1423</v>
      </c>
      <c r="V293" s="18" t="s">
        <v>73</v>
      </c>
    </row>
    <row r="294" spans="1:22" ht="14.25">
      <c r="A294" t="s">
        <v>1759</v>
      </c>
      <c r="B294" t="s">
        <v>1812</v>
      </c>
      <c r="C294" s="12" t="s">
        <v>1419</v>
      </c>
      <c r="D294" s="12" t="s">
        <v>1425</v>
      </c>
      <c r="E294" s="12" t="s">
        <v>1809</v>
      </c>
      <c r="F294" s="12" t="s">
        <v>1426</v>
      </c>
      <c r="G294" s="23" t="s">
        <v>54</v>
      </c>
      <c r="H294" s="15" t="s">
        <v>1427</v>
      </c>
      <c r="I294" s="12" t="s">
        <v>1428</v>
      </c>
      <c r="J294" s="16">
        <v>0.5544</v>
      </c>
      <c r="K294" s="16">
        <v>0.53</v>
      </c>
      <c r="L294" s="16">
        <v>0.55710000000000004</v>
      </c>
      <c r="M294" s="12" t="s">
        <v>103</v>
      </c>
      <c r="N294" s="23" t="s">
        <v>48</v>
      </c>
      <c r="O294" s="16">
        <v>0.34</v>
      </c>
      <c r="P294" s="16" t="s">
        <v>1809</v>
      </c>
      <c r="Q294" s="16" t="s">
        <v>1809</v>
      </c>
      <c r="R294" s="17">
        <v>658</v>
      </c>
      <c r="S294" s="18">
        <v>1</v>
      </c>
      <c r="T294" s="19">
        <f t="shared" si="4"/>
        <v>1.5197568389057751E-3</v>
      </c>
      <c r="U294" s="16" t="s">
        <v>1425</v>
      </c>
      <c r="V294" s="18">
        <v>13</v>
      </c>
    </row>
    <row r="295" spans="1:22" ht="14.25">
      <c r="A295" t="s">
        <v>1760</v>
      </c>
      <c r="B295" t="s">
        <v>1812</v>
      </c>
      <c r="C295" s="12" t="s">
        <v>1419</v>
      </c>
      <c r="D295" s="13" t="s">
        <v>1429</v>
      </c>
      <c r="E295" s="12" t="s">
        <v>1809</v>
      </c>
      <c r="F295" s="12" t="s">
        <v>1430</v>
      </c>
      <c r="G295" s="23" t="s">
        <v>54</v>
      </c>
      <c r="H295" s="15" t="s">
        <v>29</v>
      </c>
      <c r="I295" s="12" t="s">
        <v>1809</v>
      </c>
      <c r="J295" s="16" t="s">
        <v>1809</v>
      </c>
      <c r="K295" s="16" t="s">
        <v>1809</v>
      </c>
      <c r="L295" s="16" t="s">
        <v>1809</v>
      </c>
      <c r="M295" s="12" t="s">
        <v>103</v>
      </c>
      <c r="N295" s="18" t="s">
        <v>606</v>
      </c>
      <c r="O295" s="16">
        <v>0.04</v>
      </c>
      <c r="P295" s="16" t="s">
        <v>1809</v>
      </c>
      <c r="Q295" s="16" t="s">
        <v>1809</v>
      </c>
      <c r="R295" s="17">
        <v>1517</v>
      </c>
      <c r="S295" s="18">
        <v>1</v>
      </c>
      <c r="T295" s="19">
        <f t="shared" si="4"/>
        <v>6.5919578114700061E-4</v>
      </c>
      <c r="U295" s="18" t="s">
        <v>1430</v>
      </c>
      <c r="V295" s="18" t="s">
        <v>73</v>
      </c>
    </row>
    <row r="296" spans="1:22" ht="14.25">
      <c r="A296" t="s">
        <v>1761</v>
      </c>
      <c r="B296" t="s">
        <v>1812</v>
      </c>
      <c r="C296" s="12" t="s">
        <v>1431</v>
      </c>
      <c r="D296" s="13" t="s">
        <v>1432</v>
      </c>
      <c r="E296" s="12" t="s">
        <v>1809</v>
      </c>
      <c r="F296" s="12" t="s">
        <v>1433</v>
      </c>
      <c r="G296" s="23" t="s">
        <v>284</v>
      </c>
      <c r="H296" s="15" t="s">
        <v>55</v>
      </c>
      <c r="I296" s="12" t="s">
        <v>1434</v>
      </c>
      <c r="J296" s="16" t="s">
        <v>1809</v>
      </c>
      <c r="K296" s="16" t="s">
        <v>1809</v>
      </c>
      <c r="L296" s="16" t="s">
        <v>1809</v>
      </c>
      <c r="M296" s="12" t="s">
        <v>547</v>
      </c>
      <c r="N296" s="18" t="s">
        <v>66</v>
      </c>
      <c r="O296" s="16">
        <v>0.97</v>
      </c>
      <c r="P296" s="16" t="s">
        <v>1809</v>
      </c>
      <c r="Q296" s="16" t="s">
        <v>1809</v>
      </c>
      <c r="R296" s="17">
        <v>68</v>
      </c>
      <c r="S296" s="18">
        <v>1</v>
      </c>
      <c r="T296" s="19">
        <f t="shared" si="4"/>
        <v>1.4705882352941176E-2</v>
      </c>
      <c r="U296" s="20" t="s">
        <v>1432</v>
      </c>
      <c r="V296" s="18">
        <v>11</v>
      </c>
    </row>
    <row r="297" spans="1:22" ht="14.25">
      <c r="A297" t="s">
        <v>1762</v>
      </c>
      <c r="B297" t="s">
        <v>1812</v>
      </c>
      <c r="C297" s="12" t="s">
        <v>1435</v>
      </c>
      <c r="D297" s="13" t="s">
        <v>1436</v>
      </c>
      <c r="E297" s="12" t="s">
        <v>1437</v>
      </c>
      <c r="F297" s="12" t="s">
        <v>1438</v>
      </c>
      <c r="G297" s="23" t="s">
        <v>54</v>
      </c>
      <c r="H297" s="15" t="s">
        <v>78</v>
      </c>
      <c r="I297" s="12" t="s">
        <v>1809</v>
      </c>
      <c r="J297" s="16" t="s">
        <v>1809</v>
      </c>
      <c r="K297" s="16" t="s">
        <v>1809</v>
      </c>
      <c r="L297" s="16">
        <v>1E-4</v>
      </c>
      <c r="M297" s="12" t="s">
        <v>31</v>
      </c>
      <c r="N297" s="18" t="s">
        <v>113</v>
      </c>
      <c r="O297" s="16">
        <v>0.02</v>
      </c>
      <c r="P297" s="16" t="s">
        <v>1809</v>
      </c>
      <c r="Q297" s="16" t="s">
        <v>1809</v>
      </c>
      <c r="R297" s="17">
        <v>1517</v>
      </c>
      <c r="S297" s="18">
        <v>1</v>
      </c>
      <c r="T297" s="19">
        <f t="shared" si="4"/>
        <v>6.5919578114700061E-4</v>
      </c>
      <c r="U297" s="18" t="s">
        <v>1438</v>
      </c>
      <c r="V297" s="18" t="s">
        <v>73</v>
      </c>
    </row>
    <row r="298" spans="1:22" ht="14.25">
      <c r="A298" t="s">
        <v>1763</v>
      </c>
      <c r="B298" t="s">
        <v>1812</v>
      </c>
      <c r="C298" s="12" t="s">
        <v>1435</v>
      </c>
      <c r="D298" s="23" t="s">
        <v>1439</v>
      </c>
      <c r="E298" s="12" t="s">
        <v>1440</v>
      </c>
      <c r="F298" s="12" t="s">
        <v>1441</v>
      </c>
      <c r="G298" s="23" t="s">
        <v>54</v>
      </c>
      <c r="H298" s="15" t="s">
        <v>55</v>
      </c>
      <c r="I298" s="12" t="s">
        <v>1442</v>
      </c>
      <c r="J298" s="16" t="s">
        <v>1809</v>
      </c>
      <c r="K298" s="16" t="s">
        <v>1809</v>
      </c>
      <c r="L298" s="16" t="s">
        <v>1809</v>
      </c>
      <c r="M298" s="12" t="s">
        <v>57</v>
      </c>
      <c r="N298" s="23" t="s">
        <v>66</v>
      </c>
      <c r="O298" s="16">
        <v>0.28999999999999998</v>
      </c>
      <c r="P298" s="16">
        <v>0.28999999999999998</v>
      </c>
      <c r="Q298" s="22">
        <v>0.50019999999999998</v>
      </c>
      <c r="R298" s="17">
        <v>2175</v>
      </c>
      <c r="S298" s="18">
        <v>2</v>
      </c>
      <c r="T298" s="19">
        <f t="shared" si="4"/>
        <v>9.1954022988505744E-4</v>
      </c>
      <c r="U298" s="23" t="s">
        <v>1443</v>
      </c>
      <c r="V298" s="18" t="s">
        <v>182</v>
      </c>
    </row>
    <row r="299" spans="1:22" ht="14.25">
      <c r="A299" t="s">
        <v>1764</v>
      </c>
      <c r="B299" t="s">
        <v>1812</v>
      </c>
      <c r="C299" s="12" t="s">
        <v>1435</v>
      </c>
      <c r="D299" s="13" t="s">
        <v>1444</v>
      </c>
      <c r="E299" s="12" t="s">
        <v>1445</v>
      </c>
      <c r="F299" s="12" t="s">
        <v>1446</v>
      </c>
      <c r="G299" s="23" t="s">
        <v>54</v>
      </c>
      <c r="H299" s="15" t="s">
        <v>55</v>
      </c>
      <c r="I299" s="12" t="s">
        <v>1447</v>
      </c>
      <c r="J299" s="16">
        <v>2.9999999999999997E-4</v>
      </c>
      <c r="K299" s="16" t="s">
        <v>1809</v>
      </c>
      <c r="L299" s="16">
        <v>2.9999999999999997E-4</v>
      </c>
      <c r="M299" s="12" t="s">
        <v>57</v>
      </c>
      <c r="N299" s="18" t="s">
        <v>113</v>
      </c>
      <c r="O299" s="16">
        <v>0.03</v>
      </c>
      <c r="P299" s="16">
        <v>0.03</v>
      </c>
      <c r="Q299" s="22">
        <v>1.4374590000000001E-3</v>
      </c>
      <c r="R299" s="17">
        <v>1517</v>
      </c>
      <c r="S299" s="18">
        <v>1</v>
      </c>
      <c r="T299" s="19">
        <f t="shared" si="4"/>
        <v>6.5919578114700061E-4</v>
      </c>
      <c r="U299" s="18" t="s">
        <v>1446</v>
      </c>
      <c r="V299" s="18" t="s">
        <v>73</v>
      </c>
    </row>
    <row r="300" spans="1:22" ht="14.25">
      <c r="A300" t="s">
        <v>1765</v>
      </c>
      <c r="B300" t="s">
        <v>1812</v>
      </c>
      <c r="C300" s="12" t="s">
        <v>1435</v>
      </c>
      <c r="D300" s="13" t="s">
        <v>1448</v>
      </c>
      <c r="E300" s="12" t="s">
        <v>1449</v>
      </c>
      <c r="F300" s="12" t="s">
        <v>1450</v>
      </c>
      <c r="G300" s="23" t="s">
        <v>54</v>
      </c>
      <c r="H300" s="15" t="s">
        <v>95</v>
      </c>
      <c r="I300" s="12" t="s">
        <v>1809</v>
      </c>
      <c r="J300" s="16" t="s">
        <v>1809</v>
      </c>
      <c r="K300" s="16" t="s">
        <v>1809</v>
      </c>
      <c r="L300" s="16" t="s">
        <v>1809</v>
      </c>
      <c r="M300" s="12" t="s">
        <v>57</v>
      </c>
      <c r="N300" s="23" t="s">
        <v>96</v>
      </c>
      <c r="O300" s="16">
        <v>0.03</v>
      </c>
      <c r="P300" s="16" t="s">
        <v>1809</v>
      </c>
      <c r="Q300" s="16" t="s">
        <v>1809</v>
      </c>
      <c r="R300" s="17">
        <v>1517</v>
      </c>
      <c r="S300" s="18">
        <v>1</v>
      </c>
      <c r="T300" s="19">
        <f t="shared" si="4"/>
        <v>6.5919578114700061E-4</v>
      </c>
      <c r="U300" s="18" t="s">
        <v>1450</v>
      </c>
      <c r="V300" s="18" t="s">
        <v>73</v>
      </c>
    </row>
    <row r="301" spans="1:22" ht="14.25">
      <c r="A301" t="s">
        <v>1766</v>
      </c>
      <c r="B301" t="s">
        <v>1812</v>
      </c>
      <c r="C301" s="12" t="s">
        <v>1435</v>
      </c>
      <c r="D301" s="13" t="s">
        <v>1451</v>
      </c>
      <c r="E301" s="12" t="s">
        <v>1452</v>
      </c>
      <c r="F301" s="12" t="s">
        <v>1453</v>
      </c>
      <c r="G301" s="23" t="s">
        <v>54</v>
      </c>
      <c r="H301" s="15" t="s">
        <v>55</v>
      </c>
      <c r="I301" s="12" t="s">
        <v>1454</v>
      </c>
      <c r="J301" s="16">
        <v>9.7000000000000003E-3</v>
      </c>
      <c r="K301" s="16">
        <v>1.2E-2</v>
      </c>
      <c r="L301" s="16">
        <v>9.1999999999999998E-3</v>
      </c>
      <c r="M301" s="12" t="s">
        <v>57</v>
      </c>
      <c r="N301" s="18" t="s">
        <v>48</v>
      </c>
      <c r="O301" s="16">
        <v>0.03</v>
      </c>
      <c r="P301" s="16">
        <v>0.03</v>
      </c>
      <c r="Q301" s="22">
        <v>5.0000000000000002E-5</v>
      </c>
      <c r="R301" s="17">
        <v>1517</v>
      </c>
      <c r="S301" s="18">
        <v>31</v>
      </c>
      <c r="T301" s="19">
        <f t="shared" si="4"/>
        <v>2.043506921555702E-2</v>
      </c>
      <c r="U301" s="18" t="s">
        <v>1453</v>
      </c>
      <c r="V301" s="18" t="s">
        <v>73</v>
      </c>
    </row>
    <row r="302" spans="1:22" ht="14.25">
      <c r="A302" t="s">
        <v>1767</v>
      </c>
      <c r="B302" t="s">
        <v>1812</v>
      </c>
      <c r="C302" s="12" t="s">
        <v>1435</v>
      </c>
      <c r="D302" s="13" t="s">
        <v>1455</v>
      </c>
      <c r="E302" s="12" t="s">
        <v>1456</v>
      </c>
      <c r="F302" s="12" t="s">
        <v>1457</v>
      </c>
      <c r="G302" s="23" t="s">
        <v>284</v>
      </c>
      <c r="H302" s="16" t="s">
        <v>1809</v>
      </c>
      <c r="I302" s="12" t="s">
        <v>1809</v>
      </c>
      <c r="J302" s="16" t="s">
        <v>1809</v>
      </c>
      <c r="K302" s="16" t="s">
        <v>1809</v>
      </c>
      <c r="L302" s="16" t="s">
        <v>1809</v>
      </c>
      <c r="M302" s="12" t="s">
        <v>155</v>
      </c>
      <c r="N302" s="23" t="s">
        <v>141</v>
      </c>
      <c r="O302" s="16" t="s">
        <v>1809</v>
      </c>
      <c r="P302" s="16" t="s">
        <v>1809</v>
      </c>
      <c r="Q302" s="16" t="s">
        <v>1809</v>
      </c>
      <c r="R302" s="17">
        <v>480</v>
      </c>
      <c r="S302" s="20">
        <v>1</v>
      </c>
      <c r="T302" s="19">
        <f t="shared" si="4"/>
        <v>2.0833333333333333E-3</v>
      </c>
      <c r="U302" s="20" t="s">
        <v>1455</v>
      </c>
      <c r="V302" s="18">
        <v>12</v>
      </c>
    </row>
    <row r="303" spans="1:22" ht="14.25">
      <c r="A303" t="s">
        <v>1768</v>
      </c>
      <c r="B303" t="s">
        <v>1812</v>
      </c>
      <c r="C303" s="12" t="s">
        <v>1435</v>
      </c>
      <c r="D303" s="13" t="s">
        <v>1458</v>
      </c>
      <c r="E303" s="12" t="s">
        <v>1459</v>
      </c>
      <c r="F303" s="12" t="s">
        <v>1460</v>
      </c>
      <c r="G303" s="23" t="s">
        <v>284</v>
      </c>
      <c r="H303" s="15" t="s">
        <v>865</v>
      </c>
      <c r="I303" s="12" t="s">
        <v>1809</v>
      </c>
      <c r="J303" s="16" t="s">
        <v>1809</v>
      </c>
      <c r="K303" s="16" t="s">
        <v>1809</v>
      </c>
      <c r="L303" s="16" t="s">
        <v>1809</v>
      </c>
      <c r="M303" s="12" t="s">
        <v>39</v>
      </c>
      <c r="N303" s="23" t="s">
        <v>66</v>
      </c>
      <c r="O303" s="16" t="s">
        <v>1809</v>
      </c>
      <c r="P303" s="16" t="s">
        <v>1809</v>
      </c>
      <c r="Q303" s="16" t="s">
        <v>1809</v>
      </c>
      <c r="R303" s="17">
        <v>480</v>
      </c>
      <c r="S303" s="20">
        <v>1</v>
      </c>
      <c r="T303" s="19">
        <f t="shared" si="4"/>
        <v>2.0833333333333333E-3</v>
      </c>
      <c r="U303" s="20" t="s">
        <v>1458</v>
      </c>
      <c r="V303" s="18">
        <v>12</v>
      </c>
    </row>
    <row r="304" spans="1:22" ht="14.25">
      <c r="A304" t="s">
        <v>1769</v>
      </c>
      <c r="B304" t="s">
        <v>1812</v>
      </c>
      <c r="C304" s="12" t="s">
        <v>1435</v>
      </c>
      <c r="D304" s="13" t="s">
        <v>1461</v>
      </c>
      <c r="E304" s="12" t="s">
        <v>1462</v>
      </c>
      <c r="F304" s="12" t="s">
        <v>1463</v>
      </c>
      <c r="G304" s="23" t="s">
        <v>84</v>
      </c>
      <c r="H304" s="15" t="s">
        <v>55</v>
      </c>
      <c r="I304" s="12" t="s">
        <v>1464</v>
      </c>
      <c r="J304" s="16" t="s">
        <v>1809</v>
      </c>
      <c r="K304" s="16" t="s">
        <v>1809</v>
      </c>
      <c r="L304" s="16">
        <v>0</v>
      </c>
      <c r="M304" s="12" t="s">
        <v>57</v>
      </c>
      <c r="N304" s="23" t="s">
        <v>66</v>
      </c>
      <c r="O304" s="16">
        <v>0.81</v>
      </c>
      <c r="P304" s="16">
        <v>0.81</v>
      </c>
      <c r="Q304" s="22">
        <v>1</v>
      </c>
      <c r="R304" s="17">
        <v>133</v>
      </c>
      <c r="S304" s="18">
        <v>1</v>
      </c>
      <c r="T304" s="19">
        <f t="shared" si="4"/>
        <v>7.5187969924812026E-3</v>
      </c>
      <c r="U304" s="20" t="s">
        <v>1461</v>
      </c>
      <c r="V304" s="18">
        <v>10</v>
      </c>
    </row>
    <row r="305" spans="1:22" ht="14.25">
      <c r="A305" t="s">
        <v>1770</v>
      </c>
      <c r="B305" t="s">
        <v>1812</v>
      </c>
      <c r="C305" s="12" t="s">
        <v>1435</v>
      </c>
      <c r="D305" s="13" t="s">
        <v>1465</v>
      </c>
      <c r="E305" s="12" t="s">
        <v>1466</v>
      </c>
      <c r="F305" s="12" t="s">
        <v>1467</v>
      </c>
      <c r="G305" s="23" t="s">
        <v>84</v>
      </c>
      <c r="H305" s="15" t="s">
        <v>38</v>
      </c>
      <c r="I305" s="12" t="s">
        <v>1809</v>
      </c>
      <c r="J305" s="16" t="s">
        <v>1809</v>
      </c>
      <c r="K305" s="16" t="s">
        <v>1809</v>
      </c>
      <c r="L305" s="16" t="s">
        <v>1809</v>
      </c>
      <c r="M305" s="12" t="s">
        <v>155</v>
      </c>
      <c r="N305" s="18" t="s">
        <v>66</v>
      </c>
      <c r="O305" s="16" t="s">
        <v>1809</v>
      </c>
      <c r="P305" s="16" t="s">
        <v>1809</v>
      </c>
      <c r="Q305" s="16" t="s">
        <v>1809</v>
      </c>
      <c r="R305" s="17">
        <v>133</v>
      </c>
      <c r="S305" s="18">
        <v>1</v>
      </c>
      <c r="T305" s="19">
        <f t="shared" si="4"/>
        <v>7.5187969924812026E-3</v>
      </c>
      <c r="U305" s="20" t="s">
        <v>1465</v>
      </c>
      <c r="V305" s="18">
        <v>10</v>
      </c>
    </row>
    <row r="306" spans="1:22" ht="14.25">
      <c r="A306" t="s">
        <v>1771</v>
      </c>
      <c r="B306" t="s">
        <v>1812</v>
      </c>
      <c r="C306" s="12" t="s">
        <v>1468</v>
      </c>
      <c r="D306" s="13" t="s">
        <v>1469</v>
      </c>
      <c r="E306" s="12" t="s">
        <v>1809</v>
      </c>
      <c r="F306" s="12" t="s">
        <v>1470</v>
      </c>
      <c r="G306" s="23" t="s">
        <v>54</v>
      </c>
      <c r="H306" s="15" t="s">
        <v>78</v>
      </c>
      <c r="I306" s="12" t="s">
        <v>1471</v>
      </c>
      <c r="J306" s="16">
        <v>0</v>
      </c>
      <c r="K306" s="16" t="s">
        <v>1809</v>
      </c>
      <c r="L306" s="16">
        <v>0</v>
      </c>
      <c r="M306" s="12" t="s">
        <v>103</v>
      </c>
      <c r="N306" s="18" t="s">
        <v>48</v>
      </c>
      <c r="O306" s="16">
        <v>0.02</v>
      </c>
      <c r="P306" s="16">
        <v>0.02</v>
      </c>
      <c r="Q306" s="22">
        <v>1.2016959999999999E-3</v>
      </c>
      <c r="R306" s="17">
        <v>1517</v>
      </c>
      <c r="S306" s="18">
        <v>1</v>
      </c>
      <c r="T306" s="19">
        <f t="shared" si="4"/>
        <v>6.5919578114700061E-4</v>
      </c>
      <c r="U306" s="23" t="s">
        <v>1470</v>
      </c>
      <c r="V306" s="18" t="s">
        <v>73</v>
      </c>
    </row>
    <row r="307" spans="1:22" ht="14.25">
      <c r="A307" t="s">
        <v>1772</v>
      </c>
      <c r="B307" t="s">
        <v>1812</v>
      </c>
      <c r="C307" s="12" t="s">
        <v>557</v>
      </c>
      <c r="D307" s="13" t="s">
        <v>1472</v>
      </c>
      <c r="E307" s="12" t="s">
        <v>1473</v>
      </c>
      <c r="F307" s="12" t="s">
        <v>1474</v>
      </c>
      <c r="G307" s="23" t="s">
        <v>54</v>
      </c>
      <c r="H307" s="15" t="s">
        <v>46</v>
      </c>
      <c r="I307" s="12" t="s">
        <v>1475</v>
      </c>
      <c r="J307" s="16">
        <v>8.0000000000000004E-4</v>
      </c>
      <c r="K307" s="16" t="s">
        <v>1809</v>
      </c>
      <c r="L307" s="16">
        <v>8.0000000000000004E-4</v>
      </c>
      <c r="M307" s="12" t="s">
        <v>57</v>
      </c>
      <c r="N307" s="18" t="s">
        <v>80</v>
      </c>
      <c r="O307" s="16">
        <v>0.03</v>
      </c>
      <c r="P307" s="16">
        <v>0.03</v>
      </c>
      <c r="Q307" s="16" t="s">
        <v>1809</v>
      </c>
      <c r="R307" s="17">
        <v>1517</v>
      </c>
      <c r="S307" s="18">
        <v>3</v>
      </c>
      <c r="T307" s="19">
        <f t="shared" si="4"/>
        <v>1.977587343441002E-3</v>
      </c>
      <c r="U307" s="23" t="s">
        <v>1474</v>
      </c>
      <c r="V307" s="18" t="s">
        <v>73</v>
      </c>
    </row>
    <row r="308" spans="1:22" ht="14.25">
      <c r="A308" t="s">
        <v>1773</v>
      </c>
      <c r="B308" t="s">
        <v>1812</v>
      </c>
      <c r="C308" s="12" t="s">
        <v>557</v>
      </c>
      <c r="D308" s="13" t="s">
        <v>1476</v>
      </c>
      <c r="E308" s="12" t="s">
        <v>1477</v>
      </c>
      <c r="F308" s="12" t="s">
        <v>1478</v>
      </c>
      <c r="G308" s="23" t="s">
        <v>54</v>
      </c>
      <c r="H308" s="15" t="s">
        <v>78</v>
      </c>
      <c r="I308" s="12" t="s">
        <v>1809</v>
      </c>
      <c r="J308" s="16" t="s">
        <v>1809</v>
      </c>
      <c r="K308" s="16" t="s">
        <v>1809</v>
      </c>
      <c r="L308" s="24">
        <v>5.7979999999999997E-5</v>
      </c>
      <c r="M308" s="12" t="s">
        <v>31</v>
      </c>
      <c r="N308" s="23" t="s">
        <v>113</v>
      </c>
      <c r="O308" s="16">
        <v>0.02</v>
      </c>
      <c r="P308" s="16" t="s">
        <v>1809</v>
      </c>
      <c r="Q308" s="16" t="s">
        <v>1809</v>
      </c>
      <c r="R308" s="17">
        <v>1517</v>
      </c>
      <c r="S308" s="18">
        <v>1</v>
      </c>
      <c r="T308" s="19">
        <f t="shared" si="4"/>
        <v>6.5919578114700061E-4</v>
      </c>
      <c r="U308" s="23" t="s">
        <v>1478</v>
      </c>
      <c r="V308" s="18" t="s">
        <v>73</v>
      </c>
    </row>
    <row r="309" spans="1:22" ht="14.25">
      <c r="A309" t="s">
        <v>1774</v>
      </c>
      <c r="B309" t="s">
        <v>1812</v>
      </c>
      <c r="C309" s="12" t="s">
        <v>557</v>
      </c>
      <c r="D309" s="13" t="s">
        <v>1479</v>
      </c>
      <c r="E309" s="12" t="s">
        <v>1480</v>
      </c>
      <c r="F309" s="12" t="s">
        <v>1481</v>
      </c>
      <c r="G309" s="23" t="s">
        <v>284</v>
      </c>
      <c r="H309" s="16" t="s">
        <v>1809</v>
      </c>
      <c r="I309" s="12" t="s">
        <v>1809</v>
      </c>
      <c r="J309" s="16" t="s">
        <v>1809</v>
      </c>
      <c r="K309" s="16" t="s">
        <v>1809</v>
      </c>
      <c r="L309" s="16" t="s">
        <v>1809</v>
      </c>
      <c r="M309" s="12" t="s">
        <v>1482</v>
      </c>
      <c r="N309" s="23" t="s">
        <v>141</v>
      </c>
      <c r="O309" s="16" t="s">
        <v>1809</v>
      </c>
      <c r="P309" s="16" t="s">
        <v>1809</v>
      </c>
      <c r="Q309" s="16" t="s">
        <v>1809</v>
      </c>
      <c r="R309" s="17">
        <v>480</v>
      </c>
      <c r="S309" s="20">
        <v>1</v>
      </c>
      <c r="T309" s="19">
        <f t="shared" si="4"/>
        <v>2.0833333333333333E-3</v>
      </c>
      <c r="U309" s="20" t="s">
        <v>1483</v>
      </c>
      <c r="V309" s="18">
        <v>12</v>
      </c>
    </row>
    <row r="310" spans="1:22" ht="14.25">
      <c r="A310" t="s">
        <v>1775</v>
      </c>
      <c r="B310" t="s">
        <v>1812</v>
      </c>
      <c r="C310" s="12" t="s">
        <v>557</v>
      </c>
      <c r="D310" s="13" t="s">
        <v>1484</v>
      </c>
      <c r="E310" s="12" t="s">
        <v>1485</v>
      </c>
      <c r="F310" s="12" t="s">
        <v>1486</v>
      </c>
      <c r="G310" s="23" t="s">
        <v>284</v>
      </c>
      <c r="H310" s="15" t="s">
        <v>101</v>
      </c>
      <c r="I310" s="12" t="s">
        <v>1487</v>
      </c>
      <c r="J310" s="16" t="s">
        <v>1809</v>
      </c>
      <c r="K310" s="16" t="s">
        <v>1809</v>
      </c>
      <c r="L310" s="16" t="s">
        <v>1809</v>
      </c>
      <c r="M310" s="12" t="s">
        <v>65</v>
      </c>
      <c r="N310" s="23" t="s">
        <v>66</v>
      </c>
      <c r="O310" s="16">
        <v>0.99</v>
      </c>
      <c r="P310" s="16" t="s">
        <v>1809</v>
      </c>
      <c r="Q310" s="16" t="s">
        <v>1809</v>
      </c>
      <c r="R310" s="17">
        <v>480</v>
      </c>
      <c r="S310" s="20">
        <v>1</v>
      </c>
      <c r="T310" s="19">
        <f t="shared" si="4"/>
        <v>2.0833333333333333E-3</v>
      </c>
      <c r="U310" s="20" t="s">
        <v>1484</v>
      </c>
      <c r="V310" s="18">
        <v>12</v>
      </c>
    </row>
    <row r="311" spans="1:22" ht="14.25">
      <c r="A311" t="s">
        <v>1776</v>
      </c>
      <c r="B311" t="s">
        <v>1812</v>
      </c>
      <c r="C311" s="12" t="s">
        <v>564</v>
      </c>
      <c r="D311" s="13" t="s">
        <v>1488</v>
      </c>
      <c r="E311" s="12" t="s">
        <v>1809</v>
      </c>
      <c r="F311" s="12" t="s">
        <v>1489</v>
      </c>
      <c r="G311" s="13" t="s">
        <v>392</v>
      </c>
      <c r="H311" s="15" t="s">
        <v>64</v>
      </c>
      <c r="I311" s="12" t="s">
        <v>1490</v>
      </c>
      <c r="J311" s="16" t="s">
        <v>1809</v>
      </c>
      <c r="K311" s="16" t="s">
        <v>1809</v>
      </c>
      <c r="L311" s="16" t="s">
        <v>1809</v>
      </c>
      <c r="M311" s="12" t="s">
        <v>547</v>
      </c>
      <c r="N311" s="23" t="s">
        <v>66</v>
      </c>
      <c r="O311" s="16">
        <v>0.97</v>
      </c>
      <c r="P311" s="16">
        <v>0.97</v>
      </c>
      <c r="Q311" s="22">
        <v>0.99271220400000004</v>
      </c>
      <c r="R311" s="17">
        <v>99</v>
      </c>
      <c r="S311" s="18">
        <v>1</v>
      </c>
      <c r="T311" s="19">
        <f t="shared" si="4"/>
        <v>1.0101010101010102E-2</v>
      </c>
      <c r="U311" s="20" t="s">
        <v>1488</v>
      </c>
      <c r="V311" s="18">
        <v>9</v>
      </c>
    </row>
    <row r="312" spans="1:22" ht="14.25">
      <c r="A312" t="s">
        <v>1777</v>
      </c>
      <c r="B312" t="s">
        <v>1812</v>
      </c>
      <c r="C312" s="12" t="s">
        <v>564</v>
      </c>
      <c r="D312" s="13" t="s">
        <v>1491</v>
      </c>
      <c r="E312" s="12" t="s">
        <v>1492</v>
      </c>
      <c r="F312" s="12" t="s">
        <v>1493</v>
      </c>
      <c r="G312" s="13" t="s">
        <v>45</v>
      </c>
      <c r="H312" s="15" t="s">
        <v>55</v>
      </c>
      <c r="I312" s="12" t="s">
        <v>1494</v>
      </c>
      <c r="J312" s="16">
        <v>5.9999999999999995E-4</v>
      </c>
      <c r="K312" s="16">
        <v>1E-3</v>
      </c>
      <c r="L312" s="16">
        <v>5.0000000000000001E-4</v>
      </c>
      <c r="M312" s="12" t="s">
        <v>57</v>
      </c>
      <c r="N312" s="23" t="s">
        <v>113</v>
      </c>
      <c r="O312" s="16">
        <v>0.28999999999999998</v>
      </c>
      <c r="P312" s="16">
        <v>0.28999999999999998</v>
      </c>
      <c r="Q312" s="22">
        <v>2.5999999999999998E-4</v>
      </c>
      <c r="R312" s="17">
        <v>1616</v>
      </c>
      <c r="S312" s="18">
        <v>3</v>
      </c>
      <c r="T312" s="19">
        <f t="shared" si="4"/>
        <v>1.8564356435643563E-3</v>
      </c>
      <c r="U312" s="23" t="s">
        <v>1495</v>
      </c>
      <c r="V312" s="18" t="s">
        <v>168</v>
      </c>
    </row>
    <row r="313" spans="1:22" ht="14.25">
      <c r="A313" t="s">
        <v>1778</v>
      </c>
      <c r="B313" t="s">
        <v>1812</v>
      </c>
      <c r="C313" s="12" t="s">
        <v>564</v>
      </c>
      <c r="D313" s="13" t="s">
        <v>1496</v>
      </c>
      <c r="E313" s="12" t="s">
        <v>1497</v>
      </c>
      <c r="F313" s="12" t="s">
        <v>1498</v>
      </c>
      <c r="G313" s="23" t="s">
        <v>84</v>
      </c>
      <c r="H313" s="15" t="s">
        <v>101</v>
      </c>
      <c r="I313" s="12" t="s">
        <v>1499</v>
      </c>
      <c r="J313" s="16" t="s">
        <v>1809</v>
      </c>
      <c r="K313" s="16" t="s">
        <v>1809</v>
      </c>
      <c r="L313" s="16" t="s">
        <v>1809</v>
      </c>
      <c r="M313" s="12" t="s">
        <v>155</v>
      </c>
      <c r="N313" s="23" t="s">
        <v>66</v>
      </c>
      <c r="O313" s="16" t="s">
        <v>1809</v>
      </c>
      <c r="P313" s="16" t="s">
        <v>1809</v>
      </c>
      <c r="Q313" s="16" t="s">
        <v>1809</v>
      </c>
      <c r="R313" s="17">
        <v>133</v>
      </c>
      <c r="S313" s="18">
        <v>1</v>
      </c>
      <c r="T313" s="19">
        <f t="shared" si="4"/>
        <v>7.5187969924812026E-3</v>
      </c>
      <c r="U313" s="20" t="s">
        <v>1496</v>
      </c>
      <c r="V313" s="18">
        <v>10</v>
      </c>
    </row>
    <row r="314" spans="1:22" ht="14.25">
      <c r="A314" t="s">
        <v>1779</v>
      </c>
      <c r="B314" t="s">
        <v>1812</v>
      </c>
      <c r="C314" s="12" t="s">
        <v>576</v>
      </c>
      <c r="D314" s="13" t="s">
        <v>1500</v>
      </c>
      <c r="E314" s="12" t="s">
        <v>1501</v>
      </c>
      <c r="F314" s="12" t="s">
        <v>1502</v>
      </c>
      <c r="G314" s="23" t="s">
        <v>54</v>
      </c>
      <c r="H314" s="15" t="s">
        <v>46</v>
      </c>
      <c r="I314" s="12" t="s">
        <v>1503</v>
      </c>
      <c r="J314" s="16">
        <v>1.6000000000000001E-3</v>
      </c>
      <c r="K314" s="16">
        <v>1E-3</v>
      </c>
      <c r="L314" s="16">
        <v>1.9E-3</v>
      </c>
      <c r="M314" s="12" t="s">
        <v>57</v>
      </c>
      <c r="N314" s="18" t="s">
        <v>113</v>
      </c>
      <c r="O314" s="16">
        <v>0.81</v>
      </c>
      <c r="P314" s="16">
        <v>0.81</v>
      </c>
      <c r="Q314" s="16" t="s">
        <v>1809</v>
      </c>
      <c r="R314" s="17">
        <v>1517</v>
      </c>
      <c r="S314" s="18">
        <v>5</v>
      </c>
      <c r="T314" s="19">
        <f t="shared" si="4"/>
        <v>3.2959789057350032E-3</v>
      </c>
      <c r="U314" s="18" t="s">
        <v>1502</v>
      </c>
      <c r="V314" s="18" t="s">
        <v>73</v>
      </c>
    </row>
    <row r="315" spans="1:22" ht="14.25">
      <c r="A315" t="s">
        <v>1780</v>
      </c>
      <c r="B315" t="s">
        <v>1812</v>
      </c>
      <c r="C315" s="12" t="s">
        <v>601</v>
      </c>
      <c r="D315" s="13" t="s">
        <v>1504</v>
      </c>
      <c r="E315" s="12" t="s">
        <v>1505</v>
      </c>
      <c r="F315" s="12" t="s">
        <v>1506</v>
      </c>
      <c r="G315" s="23" t="s">
        <v>54</v>
      </c>
      <c r="H315" s="15" t="s">
        <v>46</v>
      </c>
      <c r="I315" s="12" t="s">
        <v>1507</v>
      </c>
      <c r="J315" s="16">
        <v>0</v>
      </c>
      <c r="K315" s="16" t="s">
        <v>1809</v>
      </c>
      <c r="L315" s="16">
        <v>2.0000000000000001E-4</v>
      </c>
      <c r="M315" s="12" t="s">
        <v>57</v>
      </c>
      <c r="N315" s="18" t="s">
        <v>48</v>
      </c>
      <c r="O315" s="16">
        <v>0.03</v>
      </c>
      <c r="P315" s="16" t="s">
        <v>1809</v>
      </c>
      <c r="Q315" s="16" t="s">
        <v>1809</v>
      </c>
      <c r="R315" s="17">
        <v>1517</v>
      </c>
      <c r="S315" s="18">
        <v>1</v>
      </c>
      <c r="T315" s="19">
        <f t="shared" si="4"/>
        <v>6.5919578114700061E-4</v>
      </c>
      <c r="U315" s="18" t="s">
        <v>1506</v>
      </c>
      <c r="V315" s="18" t="s">
        <v>73</v>
      </c>
    </row>
    <row r="316" spans="1:22" ht="14.25">
      <c r="A316" t="s">
        <v>1781</v>
      </c>
      <c r="B316" t="s">
        <v>1812</v>
      </c>
      <c r="C316" s="12" t="s">
        <v>601</v>
      </c>
      <c r="D316" s="13" t="s">
        <v>1508</v>
      </c>
      <c r="E316" s="12" t="s">
        <v>1509</v>
      </c>
      <c r="F316" s="12" t="s">
        <v>1510</v>
      </c>
      <c r="G316" s="23" t="s">
        <v>37</v>
      </c>
      <c r="H316" s="16" t="s">
        <v>1809</v>
      </c>
      <c r="I316" s="12" t="s">
        <v>1809</v>
      </c>
      <c r="J316" s="16" t="s">
        <v>1809</v>
      </c>
      <c r="K316" s="16" t="s">
        <v>1809</v>
      </c>
      <c r="L316" s="16" t="s">
        <v>1809</v>
      </c>
      <c r="M316" s="12" t="s">
        <v>155</v>
      </c>
      <c r="N316" s="23" t="s">
        <v>141</v>
      </c>
      <c r="O316" s="16" t="s">
        <v>1809</v>
      </c>
      <c r="P316" s="16" t="s">
        <v>1809</v>
      </c>
      <c r="Q316" s="16" t="s">
        <v>1809</v>
      </c>
      <c r="R316" s="17">
        <v>120</v>
      </c>
      <c r="S316" s="18">
        <v>1</v>
      </c>
      <c r="T316" s="19">
        <f t="shared" si="4"/>
        <v>8.3333333333333332E-3</v>
      </c>
      <c r="U316" s="20" t="s">
        <v>1508</v>
      </c>
      <c r="V316" s="18">
        <v>15</v>
      </c>
    </row>
    <row r="317" spans="1:22" ht="14.25">
      <c r="A317" t="s">
        <v>1782</v>
      </c>
      <c r="B317" t="s">
        <v>1812</v>
      </c>
      <c r="C317" s="12" t="s">
        <v>601</v>
      </c>
      <c r="D317" s="13" t="s">
        <v>1511</v>
      </c>
      <c r="E317" s="12" t="s">
        <v>1512</v>
      </c>
      <c r="F317" s="12" t="s">
        <v>1513</v>
      </c>
      <c r="G317" s="23" t="s">
        <v>84</v>
      </c>
      <c r="H317" s="16" t="s">
        <v>1809</v>
      </c>
      <c r="I317" s="12" t="s">
        <v>1809</v>
      </c>
      <c r="J317" s="16" t="s">
        <v>1809</v>
      </c>
      <c r="K317" s="16" t="s">
        <v>1809</v>
      </c>
      <c r="L317" s="16">
        <v>0</v>
      </c>
      <c r="M317" s="12" t="s">
        <v>155</v>
      </c>
      <c r="N317" s="23" t="s">
        <v>141</v>
      </c>
      <c r="O317" s="16" t="s">
        <v>1809</v>
      </c>
      <c r="P317" s="16" t="s">
        <v>1809</v>
      </c>
      <c r="Q317" s="16" t="s">
        <v>1809</v>
      </c>
      <c r="R317" s="17">
        <v>133</v>
      </c>
      <c r="S317" s="18">
        <v>1</v>
      </c>
      <c r="T317" s="19">
        <f t="shared" si="4"/>
        <v>7.5187969924812026E-3</v>
      </c>
      <c r="U317" s="20" t="s">
        <v>1511</v>
      </c>
      <c r="V317" s="18">
        <v>10</v>
      </c>
    </row>
    <row r="318" spans="1:22" ht="14.25">
      <c r="A318" t="s">
        <v>1783</v>
      </c>
      <c r="B318" t="s">
        <v>1812</v>
      </c>
      <c r="C318" s="12" t="s">
        <v>1514</v>
      </c>
      <c r="D318" s="13" t="s">
        <v>1515</v>
      </c>
      <c r="E318" s="12" t="s">
        <v>1809</v>
      </c>
      <c r="F318" s="12" t="s">
        <v>1516</v>
      </c>
      <c r="G318" s="23" t="s">
        <v>54</v>
      </c>
      <c r="H318" s="15" t="s">
        <v>101</v>
      </c>
      <c r="I318" s="12" t="s">
        <v>1517</v>
      </c>
      <c r="J318" s="16">
        <v>2.0999999999999999E-3</v>
      </c>
      <c r="K318" s="16" t="s">
        <v>1809</v>
      </c>
      <c r="L318" s="16">
        <v>1.2999999999999999E-3</v>
      </c>
      <c r="M318" s="12" t="s">
        <v>103</v>
      </c>
      <c r="N318" s="18" t="s">
        <v>48</v>
      </c>
      <c r="O318" s="16" t="s">
        <v>1809</v>
      </c>
      <c r="P318" s="16" t="s">
        <v>1809</v>
      </c>
      <c r="Q318" s="16" t="s">
        <v>1809</v>
      </c>
      <c r="R318" s="17">
        <v>1517</v>
      </c>
      <c r="S318" s="18">
        <v>1</v>
      </c>
      <c r="T318" s="19">
        <f t="shared" si="4"/>
        <v>6.5919578114700061E-4</v>
      </c>
      <c r="U318" s="18" t="s">
        <v>1518</v>
      </c>
      <c r="V318" s="18" t="s">
        <v>73</v>
      </c>
    </row>
    <row r="319" spans="1:22" ht="14.25">
      <c r="A319" t="s">
        <v>1784</v>
      </c>
      <c r="B319" t="s">
        <v>1812</v>
      </c>
      <c r="C319" s="12" t="s">
        <v>607</v>
      </c>
      <c r="D319" s="13" t="s">
        <v>1519</v>
      </c>
      <c r="E319" s="12" t="s">
        <v>1520</v>
      </c>
      <c r="F319" s="12" t="s">
        <v>1521</v>
      </c>
      <c r="G319" s="23" t="s">
        <v>284</v>
      </c>
      <c r="H319" s="15" t="s">
        <v>111</v>
      </c>
      <c r="I319" s="12" t="s">
        <v>1809</v>
      </c>
      <c r="J319" s="16" t="s">
        <v>1809</v>
      </c>
      <c r="K319" s="16" t="s">
        <v>1809</v>
      </c>
      <c r="L319" s="16" t="s">
        <v>1809</v>
      </c>
      <c r="M319" s="12" t="s">
        <v>155</v>
      </c>
      <c r="N319" s="23" t="s">
        <v>66</v>
      </c>
      <c r="O319" s="16" t="s">
        <v>1809</v>
      </c>
      <c r="P319" s="16" t="s">
        <v>1809</v>
      </c>
      <c r="Q319" s="16" t="s">
        <v>1809</v>
      </c>
      <c r="R319" s="17">
        <v>480</v>
      </c>
      <c r="S319" s="20">
        <v>1</v>
      </c>
      <c r="T319" s="19">
        <f t="shared" si="4"/>
        <v>2.0833333333333333E-3</v>
      </c>
      <c r="U319" s="20" t="s">
        <v>1519</v>
      </c>
      <c r="V319" s="18">
        <v>12</v>
      </c>
    </row>
    <row r="320" spans="1:22" ht="14.25">
      <c r="A320" t="s">
        <v>1785</v>
      </c>
      <c r="B320" t="s">
        <v>1812</v>
      </c>
      <c r="C320" s="12" t="s">
        <v>607</v>
      </c>
      <c r="D320" s="13" t="s">
        <v>1522</v>
      </c>
      <c r="E320" s="12" t="s">
        <v>1523</v>
      </c>
      <c r="F320" s="12" t="s">
        <v>1524</v>
      </c>
      <c r="G320" s="23" t="s">
        <v>54</v>
      </c>
      <c r="H320" s="15" t="s">
        <v>78</v>
      </c>
      <c r="I320" s="12" t="s">
        <v>1525</v>
      </c>
      <c r="J320" s="16">
        <v>1E-4</v>
      </c>
      <c r="K320" s="16" t="s">
        <v>1809</v>
      </c>
      <c r="L320" s="16">
        <v>0</v>
      </c>
      <c r="M320" s="12" t="s">
        <v>57</v>
      </c>
      <c r="N320" s="18" t="s">
        <v>80</v>
      </c>
      <c r="O320" s="16">
        <v>0.66</v>
      </c>
      <c r="P320" s="16">
        <v>0.66</v>
      </c>
      <c r="Q320" s="16" t="s">
        <v>1809</v>
      </c>
      <c r="R320" s="17">
        <v>1517</v>
      </c>
      <c r="S320" s="18">
        <v>2</v>
      </c>
      <c r="T320" s="19">
        <f t="shared" si="4"/>
        <v>1.3183915622940012E-3</v>
      </c>
      <c r="U320" s="23" t="s">
        <v>1524</v>
      </c>
      <c r="V320" s="18" t="s">
        <v>73</v>
      </c>
    </row>
    <row r="321" spans="1:22" ht="14.25">
      <c r="A321" t="s">
        <v>1786</v>
      </c>
      <c r="B321" t="s">
        <v>1812</v>
      </c>
      <c r="C321" s="12" t="s">
        <v>607</v>
      </c>
      <c r="D321" s="13" t="s">
        <v>1526</v>
      </c>
      <c r="E321" s="12" t="s">
        <v>1527</v>
      </c>
      <c r="F321" s="12" t="s">
        <v>1528</v>
      </c>
      <c r="G321" s="23" t="s">
        <v>54</v>
      </c>
      <c r="H321" s="15" t="s">
        <v>46</v>
      </c>
      <c r="I321" s="12" t="s">
        <v>1529</v>
      </c>
      <c r="J321" s="16">
        <v>4.0000000000000002E-4</v>
      </c>
      <c r="K321" s="16" t="s">
        <v>1809</v>
      </c>
      <c r="L321" s="16">
        <v>2.0000000000000001E-4</v>
      </c>
      <c r="M321" s="12" t="s">
        <v>57</v>
      </c>
      <c r="N321" s="18" t="s">
        <v>113</v>
      </c>
      <c r="O321" s="16">
        <v>0.66</v>
      </c>
      <c r="P321" s="16">
        <v>0.66</v>
      </c>
      <c r="Q321" s="16" t="s">
        <v>1809</v>
      </c>
      <c r="R321" s="17">
        <v>1517</v>
      </c>
      <c r="S321" s="18">
        <v>1</v>
      </c>
      <c r="T321" s="19">
        <f t="shared" si="4"/>
        <v>6.5919578114700061E-4</v>
      </c>
      <c r="U321" s="23" t="s">
        <v>1528</v>
      </c>
      <c r="V321" s="18" t="s">
        <v>73</v>
      </c>
    </row>
    <row r="322" spans="1:22" ht="14.25">
      <c r="A322" t="s">
        <v>1787</v>
      </c>
      <c r="B322" t="s">
        <v>1812</v>
      </c>
      <c r="C322" s="12" t="s">
        <v>607</v>
      </c>
      <c r="D322" s="13" t="s">
        <v>1530</v>
      </c>
      <c r="E322" s="12" t="s">
        <v>1531</v>
      </c>
      <c r="F322" s="12" t="s">
        <v>1532</v>
      </c>
      <c r="G322" s="23" t="s">
        <v>54</v>
      </c>
      <c r="H322" s="15" t="s">
        <v>46</v>
      </c>
      <c r="I322" s="12" t="s">
        <v>1533</v>
      </c>
      <c r="J322" s="16">
        <v>5.0000000000000001E-4</v>
      </c>
      <c r="K322" s="16">
        <v>1E-3</v>
      </c>
      <c r="L322" s="16">
        <v>5.0000000000000001E-4</v>
      </c>
      <c r="M322" s="12" t="s">
        <v>57</v>
      </c>
      <c r="N322" s="18" t="s">
        <v>80</v>
      </c>
      <c r="O322" s="16">
        <v>0.03</v>
      </c>
      <c r="P322" s="16" t="s">
        <v>1809</v>
      </c>
      <c r="Q322" s="16" t="s">
        <v>1809</v>
      </c>
      <c r="R322" s="17">
        <v>1517</v>
      </c>
      <c r="S322" s="18">
        <v>2</v>
      </c>
      <c r="T322" s="19">
        <f t="shared" si="4"/>
        <v>1.3183915622940012E-3</v>
      </c>
      <c r="U322" s="23" t="s">
        <v>1532</v>
      </c>
      <c r="V322" s="18" t="s">
        <v>73</v>
      </c>
    </row>
    <row r="323" spans="1:22" ht="14.25">
      <c r="A323" t="s">
        <v>1788</v>
      </c>
      <c r="B323" t="s">
        <v>1812</v>
      </c>
      <c r="C323" s="12" t="s">
        <v>1534</v>
      </c>
      <c r="D323" s="13" t="s">
        <v>1535</v>
      </c>
      <c r="E323" s="12" t="s">
        <v>1809</v>
      </c>
      <c r="F323" s="12" t="s">
        <v>1536</v>
      </c>
      <c r="G323" s="23" t="s">
        <v>54</v>
      </c>
      <c r="H323" s="16" t="s">
        <v>1809</v>
      </c>
      <c r="I323" s="12" t="s">
        <v>1809</v>
      </c>
      <c r="J323" s="16" t="s">
        <v>1809</v>
      </c>
      <c r="K323" s="16" t="s">
        <v>1809</v>
      </c>
      <c r="L323" s="16" t="s">
        <v>1809</v>
      </c>
      <c r="M323" s="12" t="s">
        <v>103</v>
      </c>
      <c r="N323" s="18" t="s">
        <v>1537</v>
      </c>
      <c r="O323" s="16">
        <v>0.04</v>
      </c>
      <c r="P323" s="16" t="s">
        <v>1809</v>
      </c>
      <c r="Q323" s="16" t="s">
        <v>1809</v>
      </c>
      <c r="R323" s="17">
        <v>1517</v>
      </c>
      <c r="S323" s="18">
        <v>1</v>
      </c>
      <c r="T323" s="19">
        <f t="shared" ref="T323:T337" si="5">S323/R323</f>
        <v>6.5919578114700061E-4</v>
      </c>
      <c r="U323" s="18" t="s">
        <v>1536</v>
      </c>
      <c r="V323" s="18" t="s">
        <v>73</v>
      </c>
    </row>
    <row r="324" spans="1:22" ht="14.25">
      <c r="A324" t="s">
        <v>1789</v>
      </c>
      <c r="B324" t="s">
        <v>1812</v>
      </c>
      <c r="C324" s="12" t="s">
        <v>1538</v>
      </c>
      <c r="D324" s="13" t="s">
        <v>1539</v>
      </c>
      <c r="E324" s="12" t="s">
        <v>1540</v>
      </c>
      <c r="F324" s="12" t="s">
        <v>1541</v>
      </c>
      <c r="G324" s="23" t="s">
        <v>54</v>
      </c>
      <c r="H324" s="16" t="s">
        <v>1809</v>
      </c>
      <c r="I324" s="12" t="s">
        <v>1809</v>
      </c>
      <c r="J324" s="16" t="s">
        <v>1809</v>
      </c>
      <c r="K324" s="16" t="s">
        <v>1809</v>
      </c>
      <c r="L324" s="16" t="s">
        <v>1809</v>
      </c>
      <c r="M324" s="12" t="s">
        <v>57</v>
      </c>
      <c r="N324" s="23" t="s">
        <v>1051</v>
      </c>
      <c r="O324" s="16">
        <v>0.03</v>
      </c>
      <c r="P324" s="16" t="s">
        <v>1809</v>
      </c>
      <c r="Q324" s="16" t="s">
        <v>1809</v>
      </c>
      <c r="R324" s="17">
        <v>1517</v>
      </c>
      <c r="S324" s="18">
        <v>1</v>
      </c>
      <c r="T324" s="19">
        <f t="shared" si="5"/>
        <v>6.5919578114700061E-4</v>
      </c>
      <c r="U324" s="23" t="s">
        <v>1541</v>
      </c>
      <c r="V324" s="18" t="s">
        <v>73</v>
      </c>
    </row>
    <row r="325" spans="1:22" ht="14.25">
      <c r="A325" t="s">
        <v>1790</v>
      </c>
      <c r="B325" t="s">
        <v>1812</v>
      </c>
      <c r="C325" s="12" t="s">
        <v>1538</v>
      </c>
      <c r="D325" s="13" t="s">
        <v>1542</v>
      </c>
      <c r="E325" s="12" t="s">
        <v>1543</v>
      </c>
      <c r="F325" s="12" t="s">
        <v>1544</v>
      </c>
      <c r="G325" s="23" t="s">
        <v>284</v>
      </c>
      <c r="H325" s="15" t="s">
        <v>111</v>
      </c>
      <c r="I325" s="12" t="s">
        <v>1809</v>
      </c>
      <c r="J325" s="16" t="s">
        <v>1809</v>
      </c>
      <c r="K325" s="16" t="s">
        <v>1809</v>
      </c>
      <c r="L325" s="16" t="s">
        <v>1809</v>
      </c>
      <c r="M325" s="12" t="s">
        <v>155</v>
      </c>
      <c r="N325" s="23" t="s">
        <v>66</v>
      </c>
      <c r="O325" s="16" t="s">
        <v>1809</v>
      </c>
      <c r="P325" s="16" t="s">
        <v>1809</v>
      </c>
      <c r="Q325" s="16" t="s">
        <v>1809</v>
      </c>
      <c r="R325" s="17">
        <v>480</v>
      </c>
      <c r="S325" s="20">
        <v>1</v>
      </c>
      <c r="T325" s="19">
        <f t="shared" si="5"/>
        <v>2.0833333333333333E-3</v>
      </c>
      <c r="U325" s="20" t="s">
        <v>1545</v>
      </c>
      <c r="V325" s="18">
        <v>12</v>
      </c>
    </row>
    <row r="326" spans="1:22" ht="14.25">
      <c r="A326" t="s">
        <v>1791</v>
      </c>
      <c r="B326" t="s">
        <v>1812</v>
      </c>
      <c r="C326" s="12" t="s">
        <v>1538</v>
      </c>
      <c r="D326" s="13" t="s">
        <v>1546</v>
      </c>
      <c r="E326" s="12" t="s">
        <v>1547</v>
      </c>
      <c r="F326" s="12" t="s">
        <v>1548</v>
      </c>
      <c r="G326" s="23" t="s">
        <v>54</v>
      </c>
      <c r="H326" s="15" t="s">
        <v>29</v>
      </c>
      <c r="I326" s="12" t="s">
        <v>1809</v>
      </c>
      <c r="J326" s="16" t="s">
        <v>1809</v>
      </c>
      <c r="K326" s="16" t="s">
        <v>1809</v>
      </c>
      <c r="L326" s="16" t="s">
        <v>1809</v>
      </c>
      <c r="M326" s="12" t="s">
        <v>31</v>
      </c>
      <c r="N326" s="23" t="s">
        <v>113</v>
      </c>
      <c r="O326" s="16">
        <v>0.02</v>
      </c>
      <c r="P326" s="16" t="s">
        <v>1809</v>
      </c>
      <c r="Q326" s="16" t="s">
        <v>1809</v>
      </c>
      <c r="R326" s="17">
        <v>1517</v>
      </c>
      <c r="S326" s="18">
        <v>2</v>
      </c>
      <c r="T326" s="19">
        <f t="shared" si="5"/>
        <v>1.3183915622940012E-3</v>
      </c>
      <c r="U326" s="18" t="s">
        <v>1548</v>
      </c>
      <c r="V326" s="18" t="s">
        <v>73</v>
      </c>
    </row>
    <row r="327" spans="1:22" ht="14.25">
      <c r="A327" t="s">
        <v>1792</v>
      </c>
      <c r="B327" t="s">
        <v>1812</v>
      </c>
      <c r="C327" s="12" t="s">
        <v>1549</v>
      </c>
      <c r="D327" s="13" t="s">
        <v>1550</v>
      </c>
      <c r="E327" s="12" t="s">
        <v>1551</v>
      </c>
      <c r="F327" s="12" t="s">
        <v>1552</v>
      </c>
      <c r="G327" s="23" t="s">
        <v>54</v>
      </c>
      <c r="H327" s="15" t="s">
        <v>78</v>
      </c>
      <c r="I327" s="12" t="s">
        <v>1553</v>
      </c>
      <c r="J327" s="16">
        <v>1E-3</v>
      </c>
      <c r="K327" s="16" t="s">
        <v>1809</v>
      </c>
      <c r="L327" s="16">
        <v>5.9999999999999995E-4</v>
      </c>
      <c r="M327" s="12" t="s">
        <v>31</v>
      </c>
      <c r="N327" s="18" t="s">
        <v>72</v>
      </c>
      <c r="O327" s="16">
        <v>0.02</v>
      </c>
      <c r="P327" s="16" t="s">
        <v>1809</v>
      </c>
      <c r="Q327" s="16" t="s">
        <v>1809</v>
      </c>
      <c r="R327" s="17">
        <v>1517</v>
      </c>
      <c r="S327" s="18">
        <v>1</v>
      </c>
      <c r="T327" s="19">
        <f t="shared" si="5"/>
        <v>6.5919578114700061E-4</v>
      </c>
      <c r="U327" s="18" t="s">
        <v>1552</v>
      </c>
      <c r="V327" s="18" t="s">
        <v>73</v>
      </c>
    </row>
    <row r="328" spans="1:22" ht="14.25">
      <c r="A328" t="s">
        <v>1793</v>
      </c>
      <c r="B328" t="s">
        <v>1812</v>
      </c>
      <c r="C328" s="12" t="s">
        <v>1554</v>
      </c>
      <c r="D328" s="13" t="s">
        <v>1555</v>
      </c>
      <c r="E328" s="12" t="s">
        <v>1556</v>
      </c>
      <c r="F328" s="12" t="s">
        <v>1557</v>
      </c>
      <c r="G328" s="23" t="s">
        <v>54</v>
      </c>
      <c r="H328" s="15" t="s">
        <v>46</v>
      </c>
      <c r="I328" s="12" t="s">
        <v>1558</v>
      </c>
      <c r="J328" s="16">
        <v>2.0000000000000001E-4</v>
      </c>
      <c r="K328" s="16">
        <v>1E-3</v>
      </c>
      <c r="L328" s="16">
        <v>5.0000000000000001E-4</v>
      </c>
      <c r="M328" s="12" t="s">
        <v>57</v>
      </c>
      <c r="N328" s="18" t="s">
        <v>80</v>
      </c>
      <c r="O328" s="16">
        <v>0.03</v>
      </c>
      <c r="P328" s="16" t="s">
        <v>1809</v>
      </c>
      <c r="Q328" s="16" t="s">
        <v>1809</v>
      </c>
      <c r="R328" s="17">
        <v>1517</v>
      </c>
      <c r="S328" s="18">
        <v>1</v>
      </c>
      <c r="T328" s="19">
        <f t="shared" si="5"/>
        <v>6.5919578114700061E-4</v>
      </c>
      <c r="U328" s="23" t="s">
        <v>1557</v>
      </c>
      <c r="V328" s="18" t="s">
        <v>73</v>
      </c>
    </row>
    <row r="329" spans="1:22" ht="14.25">
      <c r="A329" t="s">
        <v>1794</v>
      </c>
      <c r="B329" t="s">
        <v>1812</v>
      </c>
      <c r="C329" s="12" t="s">
        <v>1559</v>
      </c>
      <c r="D329" s="13" t="s">
        <v>1560</v>
      </c>
      <c r="E329" s="12" t="s">
        <v>1809</v>
      </c>
      <c r="F329" s="12" t="s">
        <v>1561</v>
      </c>
      <c r="G329" s="23" t="s">
        <v>54</v>
      </c>
      <c r="H329" s="15" t="s">
        <v>46</v>
      </c>
      <c r="I329" s="12" t="s">
        <v>1562</v>
      </c>
      <c r="J329" s="16">
        <v>1.7299999999999999E-2</v>
      </c>
      <c r="K329" s="16">
        <v>1.7000000000000001E-2</v>
      </c>
      <c r="L329" s="16">
        <v>1.66E-2</v>
      </c>
      <c r="M329" s="12" t="s">
        <v>103</v>
      </c>
      <c r="N329" s="18" t="s">
        <v>48</v>
      </c>
      <c r="O329" s="16">
        <v>0.34</v>
      </c>
      <c r="P329" s="16" t="s">
        <v>1809</v>
      </c>
      <c r="Q329" s="16" t="s">
        <v>1809</v>
      </c>
      <c r="R329" s="17">
        <v>1517</v>
      </c>
      <c r="S329" s="18">
        <v>48</v>
      </c>
      <c r="T329" s="19">
        <f t="shared" si="5"/>
        <v>3.1641397495056033E-2</v>
      </c>
      <c r="U329" s="18" t="s">
        <v>1561</v>
      </c>
      <c r="V329" s="18" t="s">
        <v>73</v>
      </c>
    </row>
    <row r="330" spans="1:22" ht="14.25">
      <c r="A330" t="s">
        <v>1795</v>
      </c>
      <c r="B330" t="s">
        <v>1812</v>
      </c>
      <c r="C330" s="12" t="s">
        <v>1563</v>
      </c>
      <c r="D330" s="13" t="s">
        <v>1564</v>
      </c>
      <c r="E330" s="12" t="s">
        <v>1565</v>
      </c>
      <c r="F330" s="12" t="s">
        <v>1566</v>
      </c>
      <c r="G330" s="23" t="s">
        <v>54</v>
      </c>
      <c r="H330" s="15" t="s">
        <v>327</v>
      </c>
      <c r="I330" s="12" t="s">
        <v>1567</v>
      </c>
      <c r="J330" s="16">
        <v>2.0000000000000001E-4</v>
      </c>
      <c r="K330" s="16" t="s">
        <v>1809</v>
      </c>
      <c r="L330" s="16">
        <v>2.0000000000000001E-4</v>
      </c>
      <c r="M330" s="12" t="s">
        <v>57</v>
      </c>
      <c r="N330" s="18" t="s">
        <v>113</v>
      </c>
      <c r="O330" s="16">
        <v>0.02</v>
      </c>
      <c r="P330" s="16">
        <v>0.02</v>
      </c>
      <c r="Q330" s="16" t="s">
        <v>1809</v>
      </c>
      <c r="R330" s="17">
        <v>1517</v>
      </c>
      <c r="S330" s="18">
        <v>2</v>
      </c>
      <c r="T330" s="19">
        <f t="shared" si="5"/>
        <v>1.3183915622940012E-3</v>
      </c>
      <c r="U330" s="18" t="s">
        <v>1566</v>
      </c>
      <c r="V330" s="18" t="s">
        <v>73</v>
      </c>
    </row>
    <row r="331" spans="1:22" ht="14.25">
      <c r="A331" t="s">
        <v>1796</v>
      </c>
      <c r="B331" t="s">
        <v>1812</v>
      </c>
      <c r="C331" s="12" t="s">
        <v>1563</v>
      </c>
      <c r="D331" s="18" t="s">
        <v>1568</v>
      </c>
      <c r="E331" s="12" t="s">
        <v>1569</v>
      </c>
      <c r="F331" s="12" t="s">
        <v>1570</v>
      </c>
      <c r="G331" s="23" t="s">
        <v>54</v>
      </c>
      <c r="H331" s="15" t="s">
        <v>78</v>
      </c>
      <c r="I331" s="12" t="s">
        <v>1809</v>
      </c>
      <c r="J331" s="16" t="s">
        <v>1809</v>
      </c>
      <c r="K331" s="16" t="s">
        <v>1809</v>
      </c>
      <c r="L331" s="16" t="s">
        <v>1809</v>
      </c>
      <c r="M331" s="12" t="s">
        <v>65</v>
      </c>
      <c r="N331" s="18" t="s">
        <v>66</v>
      </c>
      <c r="O331" s="16">
        <v>0.99</v>
      </c>
      <c r="P331" s="16" t="s">
        <v>1809</v>
      </c>
      <c r="Q331" s="16" t="s">
        <v>1809</v>
      </c>
      <c r="R331" s="17">
        <v>2175</v>
      </c>
      <c r="S331" s="18">
        <v>2</v>
      </c>
      <c r="T331" s="19">
        <f t="shared" si="5"/>
        <v>9.1954022988505744E-4</v>
      </c>
      <c r="U331" s="18" t="s">
        <v>1571</v>
      </c>
      <c r="V331" s="18" t="s">
        <v>182</v>
      </c>
    </row>
    <row r="332" spans="1:22" ht="14.25">
      <c r="A332" t="s">
        <v>1797</v>
      </c>
      <c r="B332" t="s">
        <v>1812</v>
      </c>
      <c r="C332" s="12" t="s">
        <v>1563</v>
      </c>
      <c r="D332" s="13" t="s">
        <v>1572</v>
      </c>
      <c r="E332" s="12" t="s">
        <v>1573</v>
      </c>
      <c r="F332" s="12" t="s">
        <v>1574</v>
      </c>
      <c r="G332" s="13" t="s">
        <v>45</v>
      </c>
      <c r="H332" s="15" t="s">
        <v>55</v>
      </c>
      <c r="I332" s="12" t="s">
        <v>1575</v>
      </c>
      <c r="J332" s="16">
        <v>5.0000000000000001E-4</v>
      </c>
      <c r="K332" s="16" t="s">
        <v>1809</v>
      </c>
      <c r="L332" s="16">
        <v>5.0000000000000001E-4</v>
      </c>
      <c r="M332" s="12" t="s">
        <v>57</v>
      </c>
      <c r="N332" s="23" t="s">
        <v>113</v>
      </c>
      <c r="O332" s="16">
        <v>0.03</v>
      </c>
      <c r="P332" s="16">
        <v>0.03</v>
      </c>
      <c r="Q332" s="22">
        <v>1.07991E-4</v>
      </c>
      <c r="R332" s="17">
        <v>1616</v>
      </c>
      <c r="S332" s="18">
        <v>3</v>
      </c>
      <c r="T332" s="19">
        <f t="shared" si="5"/>
        <v>1.8564356435643563E-3</v>
      </c>
      <c r="U332" s="23" t="s">
        <v>1576</v>
      </c>
      <c r="V332" s="18" t="s">
        <v>168</v>
      </c>
    </row>
    <row r="333" spans="1:22" ht="14.25">
      <c r="A333" t="s">
        <v>1798</v>
      </c>
      <c r="B333" t="s">
        <v>1812</v>
      </c>
      <c r="C333" s="12" t="s">
        <v>1563</v>
      </c>
      <c r="D333" s="13" t="s">
        <v>1577</v>
      </c>
      <c r="E333" s="12" t="s">
        <v>1578</v>
      </c>
      <c r="F333" s="12" t="s">
        <v>1579</v>
      </c>
      <c r="G333" s="23" t="s">
        <v>284</v>
      </c>
      <c r="H333" s="15" t="s">
        <v>78</v>
      </c>
      <c r="I333" s="12" t="s">
        <v>1580</v>
      </c>
      <c r="J333" s="16">
        <v>0</v>
      </c>
      <c r="K333" s="16" t="s">
        <v>1809</v>
      </c>
      <c r="L333" s="16">
        <v>0</v>
      </c>
      <c r="M333" s="12" t="s">
        <v>57</v>
      </c>
      <c r="N333" s="23" t="s">
        <v>113</v>
      </c>
      <c r="O333" s="16">
        <v>0.02</v>
      </c>
      <c r="P333" s="16" t="s">
        <v>1809</v>
      </c>
      <c r="Q333" s="16" t="s">
        <v>1809</v>
      </c>
      <c r="R333" s="17">
        <v>68</v>
      </c>
      <c r="S333" s="18">
        <v>1</v>
      </c>
      <c r="T333" s="19">
        <f t="shared" si="5"/>
        <v>1.4705882352941176E-2</v>
      </c>
      <c r="U333" s="20" t="s">
        <v>1577</v>
      </c>
      <c r="V333" s="18">
        <v>11</v>
      </c>
    </row>
    <row r="334" spans="1:22" ht="14.25">
      <c r="A334" t="s">
        <v>1799</v>
      </c>
      <c r="B334" t="s">
        <v>1812</v>
      </c>
      <c r="C334" s="12" t="s">
        <v>1563</v>
      </c>
      <c r="D334" s="13" t="s">
        <v>1581</v>
      </c>
      <c r="E334" s="12" t="s">
        <v>1582</v>
      </c>
      <c r="F334" s="12" t="s">
        <v>1583</v>
      </c>
      <c r="G334" s="23" t="s">
        <v>54</v>
      </c>
      <c r="H334" s="15" t="s">
        <v>220</v>
      </c>
      <c r="I334" s="12" t="s">
        <v>1584</v>
      </c>
      <c r="J334" s="16" t="s">
        <v>1809</v>
      </c>
      <c r="K334" s="16" t="s">
        <v>1809</v>
      </c>
      <c r="L334" s="24">
        <v>5.7979999999999997E-5</v>
      </c>
      <c r="M334" s="12" t="s">
        <v>57</v>
      </c>
      <c r="N334" s="18" t="s">
        <v>113</v>
      </c>
      <c r="O334" s="16">
        <v>0.02</v>
      </c>
      <c r="P334" s="16">
        <v>0.02</v>
      </c>
      <c r="Q334" s="22">
        <v>0.17962688800000001</v>
      </c>
      <c r="R334" s="17">
        <v>1517</v>
      </c>
      <c r="S334" s="18">
        <v>2</v>
      </c>
      <c r="T334" s="19">
        <f t="shared" si="5"/>
        <v>1.3183915622940012E-3</v>
      </c>
      <c r="U334" s="18" t="s">
        <v>1583</v>
      </c>
      <c r="V334" s="18" t="s">
        <v>73</v>
      </c>
    </row>
    <row r="335" spans="1:22" ht="14.25">
      <c r="A335" t="s">
        <v>1800</v>
      </c>
      <c r="B335" t="s">
        <v>1812</v>
      </c>
      <c r="C335" s="12" t="s">
        <v>1563</v>
      </c>
      <c r="D335" s="13" t="s">
        <v>1585</v>
      </c>
      <c r="E335" s="12" t="s">
        <v>1586</v>
      </c>
      <c r="F335" s="12" t="s">
        <v>1587</v>
      </c>
      <c r="G335" s="23" t="s">
        <v>54</v>
      </c>
      <c r="H335" s="15" t="s">
        <v>78</v>
      </c>
      <c r="I335" s="12" t="s">
        <v>1588</v>
      </c>
      <c r="J335" s="16">
        <v>2.0000000000000001E-4</v>
      </c>
      <c r="K335" s="16" t="s">
        <v>1809</v>
      </c>
      <c r="L335" s="16">
        <v>1E-4</v>
      </c>
      <c r="M335" s="12" t="s">
        <v>31</v>
      </c>
      <c r="N335" s="23" t="s">
        <v>113</v>
      </c>
      <c r="O335" s="16">
        <v>0.02</v>
      </c>
      <c r="P335" s="16" t="s">
        <v>1809</v>
      </c>
      <c r="Q335" s="16" t="s">
        <v>1809</v>
      </c>
      <c r="R335" s="17">
        <v>1517</v>
      </c>
      <c r="S335" s="18">
        <v>1</v>
      </c>
      <c r="T335" s="19">
        <f t="shared" si="5"/>
        <v>6.5919578114700061E-4</v>
      </c>
      <c r="U335" s="18" t="s">
        <v>1587</v>
      </c>
      <c r="V335" s="18" t="s">
        <v>73</v>
      </c>
    </row>
    <row r="336" spans="1:22" ht="14.25">
      <c r="A336" t="s">
        <v>1801</v>
      </c>
      <c r="B336" t="s">
        <v>1812</v>
      </c>
      <c r="C336" s="12" t="s">
        <v>1563</v>
      </c>
      <c r="D336" s="13" t="s">
        <v>1589</v>
      </c>
      <c r="E336" s="12" t="s">
        <v>1590</v>
      </c>
      <c r="F336" s="12" t="s">
        <v>1591</v>
      </c>
      <c r="G336" s="23" t="s">
        <v>54</v>
      </c>
      <c r="H336" s="16" t="s">
        <v>1809</v>
      </c>
      <c r="I336" s="12" t="s">
        <v>1809</v>
      </c>
      <c r="J336" s="16" t="s">
        <v>1809</v>
      </c>
      <c r="K336" s="16" t="s">
        <v>1809</v>
      </c>
      <c r="L336" s="16" t="s">
        <v>1809</v>
      </c>
      <c r="M336" s="12" t="s">
        <v>31</v>
      </c>
      <c r="N336" s="23" t="s">
        <v>818</v>
      </c>
      <c r="O336" s="16">
        <v>0.02</v>
      </c>
      <c r="P336" s="16" t="s">
        <v>1809</v>
      </c>
      <c r="Q336" s="16" t="s">
        <v>1809</v>
      </c>
      <c r="R336" s="17">
        <v>1517</v>
      </c>
      <c r="S336" s="18">
        <v>1</v>
      </c>
      <c r="T336" s="19">
        <f t="shared" si="5"/>
        <v>6.5919578114700061E-4</v>
      </c>
      <c r="U336" s="23" t="s">
        <v>1591</v>
      </c>
      <c r="V336" s="18" t="s">
        <v>73</v>
      </c>
    </row>
    <row r="337" spans="1:22" ht="14.25">
      <c r="A337" t="s">
        <v>1802</v>
      </c>
      <c r="B337" t="s">
        <v>1812</v>
      </c>
      <c r="C337" s="27" t="s">
        <v>1563</v>
      </c>
      <c r="D337" s="28" t="s">
        <v>1592</v>
      </c>
      <c r="E337" s="27" t="s">
        <v>1593</v>
      </c>
      <c r="F337" s="27" t="s">
        <v>1594</v>
      </c>
      <c r="G337" s="28" t="s">
        <v>37</v>
      </c>
      <c r="H337" s="38" t="s">
        <v>46</v>
      </c>
      <c r="I337" s="27" t="s">
        <v>1595</v>
      </c>
      <c r="J337" s="29">
        <v>2.5999999999999999E-2</v>
      </c>
      <c r="K337" s="29">
        <v>2.1000000000000001E-2</v>
      </c>
      <c r="L337" s="29">
        <v>2.4199999999999999E-2</v>
      </c>
      <c r="M337" s="27" t="s">
        <v>57</v>
      </c>
      <c r="N337" s="39" t="s">
        <v>48</v>
      </c>
      <c r="O337" s="29">
        <v>0.02</v>
      </c>
      <c r="P337" s="29" t="s">
        <v>1809</v>
      </c>
      <c r="Q337" s="29" t="s">
        <v>1809</v>
      </c>
      <c r="R337" s="10">
        <v>2211</v>
      </c>
      <c r="S337" s="11">
        <v>72</v>
      </c>
      <c r="T337" s="31">
        <f t="shared" si="5"/>
        <v>3.2564450474898234E-2</v>
      </c>
      <c r="U337" s="39" t="s">
        <v>1596</v>
      </c>
      <c r="V337" s="11" t="s">
        <v>1043</v>
      </c>
    </row>
  </sheetData>
  <mergeCells count="3">
    <mergeCell ref="D1:E1"/>
    <mergeCell ref="J1:L1"/>
    <mergeCell ref="O1:P1"/>
  </mergeCells>
  <phoneticPr fontId="3" type="noConversion"/>
  <conditionalFormatting sqref="D1:D131">
    <cfRule type="duplicateValues" dxfId="27" priority="8"/>
    <cfRule type="duplicateValues" dxfId="26" priority="9"/>
  </conditionalFormatting>
  <conditionalFormatting sqref="D1:D131">
    <cfRule type="duplicateValues" dxfId="25" priority="10"/>
  </conditionalFormatting>
  <conditionalFormatting sqref="U125:U131 U43:U123">
    <cfRule type="duplicateValues" dxfId="24" priority="11"/>
  </conditionalFormatting>
  <conditionalFormatting sqref="U124">
    <cfRule type="duplicateValues" dxfId="23" priority="5"/>
    <cfRule type="duplicateValues" dxfId="22" priority="6"/>
  </conditionalFormatting>
  <conditionalFormatting sqref="U124">
    <cfRule type="duplicateValues" dxfId="21" priority="7"/>
  </conditionalFormatting>
  <conditionalFormatting sqref="R2:V2 C2:O2">
    <cfRule type="duplicateValues" dxfId="20" priority="12"/>
  </conditionalFormatting>
  <conditionalFormatting sqref="D180:D337">
    <cfRule type="duplicateValues" dxfId="19" priority="1"/>
  </conditionalFormatting>
  <conditionalFormatting sqref="D132:D179">
    <cfRule type="duplicateValues" dxfId="18" priority="2"/>
  </conditionalFormatting>
  <conditionalFormatting sqref="D132:D337">
    <cfRule type="duplicateValues" dxfId="17" priority="3"/>
  </conditionalFormatting>
  <conditionalFormatting sqref="D132:D179">
    <cfRule type="duplicateValues" dxfId="16" priority="4"/>
  </conditionalFormatting>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29A6C-15CC-CE49-B133-8ADB62C8058C}">
  <dimension ref="A1:U131"/>
  <sheetViews>
    <sheetView workbookViewId="0">
      <selection activeCell="C35" sqref="A1:U131"/>
    </sheetView>
  </sheetViews>
  <sheetFormatPr defaultColWidth="11.42578125" defaultRowHeight="12"/>
  <sheetData>
    <row r="1" spans="1:21" ht="14.25">
      <c r="B1" s="2" t="s">
        <v>0</v>
      </c>
      <c r="C1" s="40" t="s">
        <v>1</v>
      </c>
      <c r="D1" s="40"/>
      <c r="E1" s="2" t="s">
        <v>2</v>
      </c>
      <c r="F1" s="3" t="s">
        <v>3</v>
      </c>
      <c r="G1" s="4" t="s">
        <v>4</v>
      </c>
      <c r="H1" s="2" t="s">
        <v>5</v>
      </c>
      <c r="I1" s="40" t="s">
        <v>6</v>
      </c>
      <c r="J1" s="40"/>
      <c r="K1" s="40"/>
      <c r="L1" s="2" t="s">
        <v>7</v>
      </c>
      <c r="M1" s="2" t="s">
        <v>8</v>
      </c>
      <c r="N1" s="40" t="s">
        <v>9</v>
      </c>
      <c r="O1" s="40"/>
      <c r="P1" s="5" t="s">
        <v>10</v>
      </c>
      <c r="Q1" s="6" t="s">
        <v>11</v>
      </c>
      <c r="R1" s="3" t="s">
        <v>12</v>
      </c>
      <c r="S1" s="3" t="s">
        <v>13</v>
      </c>
      <c r="T1" s="3" t="s">
        <v>14</v>
      </c>
      <c r="U1" s="7" t="s">
        <v>15</v>
      </c>
    </row>
    <row r="2" spans="1:21" ht="14.25">
      <c r="A2" t="s">
        <v>1808</v>
      </c>
      <c r="B2" s="8"/>
      <c r="C2" s="8" t="s">
        <v>16</v>
      </c>
      <c r="D2" s="8" t="s">
        <v>17</v>
      </c>
      <c r="E2" s="8"/>
      <c r="F2" s="8"/>
      <c r="G2" s="9"/>
      <c r="H2" s="8"/>
      <c r="I2" s="8" t="s">
        <v>18</v>
      </c>
      <c r="J2" s="8" t="s">
        <v>19</v>
      </c>
      <c r="K2" s="8" t="s">
        <v>20</v>
      </c>
      <c r="L2" s="8"/>
      <c r="M2" s="8"/>
      <c r="N2" s="8" t="s">
        <v>21</v>
      </c>
      <c r="O2" s="8" t="s">
        <v>22</v>
      </c>
      <c r="P2" s="8" t="s">
        <v>22</v>
      </c>
      <c r="Q2" s="10"/>
      <c r="R2" s="11"/>
      <c r="S2" s="11"/>
      <c r="T2" s="8"/>
      <c r="U2" s="11" t="s">
        <v>23</v>
      </c>
    </row>
    <row r="3" spans="1:21" ht="14.25">
      <c r="A3" t="s">
        <v>630</v>
      </c>
      <c r="B3" s="12" t="s">
        <v>24</v>
      </c>
      <c r="C3" s="13" t="s">
        <v>25</v>
      </c>
      <c r="D3" s="12" t="s">
        <v>26</v>
      </c>
      <c r="E3" s="12" t="s">
        <v>27</v>
      </c>
      <c r="F3" s="14" t="s">
        <v>28</v>
      </c>
      <c r="G3" s="15" t="s">
        <v>29</v>
      </c>
      <c r="H3" s="12" t="s">
        <v>30</v>
      </c>
      <c r="I3" s="16" t="s">
        <v>30</v>
      </c>
      <c r="J3" s="16" t="s">
        <v>30</v>
      </c>
      <c r="K3" s="16" t="s">
        <v>30</v>
      </c>
      <c r="L3" s="12" t="s">
        <v>31</v>
      </c>
      <c r="M3" s="14" t="s">
        <v>32</v>
      </c>
      <c r="N3" s="16">
        <v>0.02</v>
      </c>
      <c r="O3" s="16" t="s">
        <v>30</v>
      </c>
      <c r="P3" s="16" t="s">
        <v>30</v>
      </c>
      <c r="Q3" s="17">
        <v>123</v>
      </c>
      <c r="R3" s="18">
        <v>1</v>
      </c>
      <c r="S3" s="19">
        <f t="shared" ref="S3:S66" si="0">R3/Q3</f>
        <v>8.130081300813009E-3</v>
      </c>
      <c r="T3" s="20" t="s">
        <v>33</v>
      </c>
      <c r="U3" s="18">
        <v>3</v>
      </c>
    </row>
    <row r="4" spans="1:21" ht="14.25">
      <c r="A4" t="s">
        <v>631</v>
      </c>
      <c r="B4" s="12" t="s">
        <v>24</v>
      </c>
      <c r="C4" s="14" t="s">
        <v>34</v>
      </c>
      <c r="D4" s="12" t="s">
        <v>35</v>
      </c>
      <c r="E4" s="12" t="s">
        <v>36</v>
      </c>
      <c r="F4" s="14" t="s">
        <v>37</v>
      </c>
      <c r="G4" s="15" t="s">
        <v>38</v>
      </c>
      <c r="H4" s="12" t="s">
        <v>30</v>
      </c>
      <c r="I4" s="16" t="s">
        <v>30</v>
      </c>
      <c r="J4" s="16" t="s">
        <v>30</v>
      </c>
      <c r="K4" s="16" t="s">
        <v>30</v>
      </c>
      <c r="L4" s="12" t="s">
        <v>39</v>
      </c>
      <c r="M4" s="14" t="s">
        <v>40</v>
      </c>
      <c r="N4" s="16" t="s">
        <v>30</v>
      </c>
      <c r="O4" s="16" t="s">
        <v>30</v>
      </c>
      <c r="P4" s="16" t="s">
        <v>30</v>
      </c>
      <c r="Q4" s="17">
        <v>120</v>
      </c>
      <c r="R4" s="18">
        <v>1</v>
      </c>
      <c r="S4" s="19">
        <f t="shared" si="0"/>
        <v>8.3333333333333332E-3</v>
      </c>
      <c r="T4" s="14" t="s">
        <v>34</v>
      </c>
      <c r="U4" s="21">
        <v>15</v>
      </c>
    </row>
    <row r="5" spans="1:21" ht="14.25">
      <c r="A5" t="s">
        <v>632</v>
      </c>
      <c r="B5" s="12" t="s">
        <v>41</v>
      </c>
      <c r="C5" s="14" t="s">
        <v>42</v>
      </c>
      <c r="D5" s="12" t="s">
        <v>43</v>
      </c>
      <c r="E5" s="12" t="s">
        <v>44</v>
      </c>
      <c r="F5" s="13" t="s">
        <v>45</v>
      </c>
      <c r="G5" s="15" t="s">
        <v>46</v>
      </c>
      <c r="H5" s="12" t="s">
        <v>47</v>
      </c>
      <c r="I5" s="16">
        <v>4.1399999999999999E-2</v>
      </c>
      <c r="J5" s="16">
        <v>5.5E-2</v>
      </c>
      <c r="K5" s="16">
        <v>3.9399999999999998E-2</v>
      </c>
      <c r="L5" s="12" t="s">
        <v>31</v>
      </c>
      <c r="M5" s="14" t="s">
        <v>48</v>
      </c>
      <c r="N5" s="16">
        <v>0.02</v>
      </c>
      <c r="O5" s="16" t="s">
        <v>30</v>
      </c>
      <c r="P5" s="16" t="s">
        <v>30</v>
      </c>
      <c r="Q5" s="17">
        <v>1678</v>
      </c>
      <c r="R5" s="18">
        <v>108</v>
      </c>
      <c r="S5" s="19">
        <f t="shared" si="0"/>
        <v>6.4362336114421936E-2</v>
      </c>
      <c r="T5" s="18" t="s">
        <v>49</v>
      </c>
      <c r="U5" s="21" t="s">
        <v>50</v>
      </c>
    </row>
    <row r="6" spans="1:21" ht="14.25">
      <c r="A6" t="s">
        <v>633</v>
      </c>
      <c r="B6" s="12" t="s">
        <v>41</v>
      </c>
      <c r="C6" s="14" t="s">
        <v>51</v>
      </c>
      <c r="D6" s="12" t="s">
        <v>52</v>
      </c>
      <c r="E6" s="12" t="s">
        <v>53</v>
      </c>
      <c r="F6" s="14" t="s">
        <v>54</v>
      </c>
      <c r="G6" s="15" t="s">
        <v>55</v>
      </c>
      <c r="H6" s="12" t="s">
        <v>56</v>
      </c>
      <c r="I6" s="16" t="s">
        <v>30</v>
      </c>
      <c r="J6" s="16" t="s">
        <v>30</v>
      </c>
      <c r="K6" s="16" t="s">
        <v>30</v>
      </c>
      <c r="L6" s="12" t="s">
        <v>57</v>
      </c>
      <c r="M6" s="14" t="s">
        <v>58</v>
      </c>
      <c r="N6" s="16">
        <v>0.28999999999999998</v>
      </c>
      <c r="O6" s="16">
        <v>0.28999999999999998</v>
      </c>
      <c r="P6" s="22">
        <v>0.995</v>
      </c>
      <c r="Q6" s="17">
        <v>658</v>
      </c>
      <c r="R6" s="18">
        <v>1</v>
      </c>
      <c r="S6" s="19">
        <f t="shared" si="0"/>
        <v>1.5197568389057751E-3</v>
      </c>
      <c r="T6" s="14" t="s">
        <v>51</v>
      </c>
      <c r="U6" s="21">
        <v>13</v>
      </c>
    </row>
    <row r="7" spans="1:21" ht="14.25">
      <c r="A7" t="s">
        <v>634</v>
      </c>
      <c r="B7" s="12" t="s">
        <v>59</v>
      </c>
      <c r="C7" s="13" t="s">
        <v>60</v>
      </c>
      <c r="D7" s="12" t="s">
        <v>61</v>
      </c>
      <c r="E7" s="12" t="s">
        <v>62</v>
      </c>
      <c r="F7" s="23" t="s">
        <v>63</v>
      </c>
      <c r="G7" s="15" t="s">
        <v>64</v>
      </c>
      <c r="H7" s="12" t="s">
        <v>30</v>
      </c>
      <c r="I7" s="16" t="s">
        <v>30</v>
      </c>
      <c r="J7" s="16" t="s">
        <v>30</v>
      </c>
      <c r="K7" s="16" t="s">
        <v>30</v>
      </c>
      <c r="L7" s="12" t="s">
        <v>65</v>
      </c>
      <c r="M7" s="12" t="s">
        <v>66</v>
      </c>
      <c r="N7" s="16">
        <v>0.99</v>
      </c>
      <c r="O7" s="16" t="s">
        <v>30</v>
      </c>
      <c r="P7" s="16" t="s">
        <v>30</v>
      </c>
      <c r="Q7" s="17">
        <v>28</v>
      </c>
      <c r="R7" s="18">
        <v>1</v>
      </c>
      <c r="S7" s="19">
        <f t="shared" si="0"/>
        <v>3.5714285714285712E-2</v>
      </c>
      <c r="T7" s="13" t="s">
        <v>67</v>
      </c>
      <c r="U7" s="21">
        <v>14</v>
      </c>
    </row>
    <row r="8" spans="1:21" ht="14.25">
      <c r="A8" t="s">
        <v>635</v>
      </c>
      <c r="B8" s="12" t="s">
        <v>59</v>
      </c>
      <c r="C8" s="13" t="s">
        <v>68</v>
      </c>
      <c r="D8" s="12" t="s">
        <v>69</v>
      </c>
      <c r="E8" s="12" t="s">
        <v>70</v>
      </c>
      <c r="F8" s="14" t="s">
        <v>54</v>
      </c>
      <c r="G8" s="15" t="s">
        <v>55</v>
      </c>
      <c r="H8" s="12" t="s">
        <v>71</v>
      </c>
      <c r="I8" s="16">
        <v>5.9999999999999995E-4</v>
      </c>
      <c r="J8" s="16" t="s">
        <v>30</v>
      </c>
      <c r="K8" s="16">
        <v>5.0000000000000001E-4</v>
      </c>
      <c r="L8" s="12" t="s">
        <v>57</v>
      </c>
      <c r="M8" s="14" t="s">
        <v>72</v>
      </c>
      <c r="N8" s="16">
        <v>0.02</v>
      </c>
      <c r="O8" s="16">
        <v>0.02</v>
      </c>
      <c r="P8" s="22">
        <v>1.0000000000000001E-5</v>
      </c>
      <c r="Q8" s="17">
        <v>1517</v>
      </c>
      <c r="R8" s="18">
        <v>3</v>
      </c>
      <c r="S8" s="19">
        <f t="shared" si="0"/>
        <v>1.977587343441002E-3</v>
      </c>
      <c r="T8" s="13" t="s">
        <v>70</v>
      </c>
      <c r="U8" s="21" t="s">
        <v>73</v>
      </c>
    </row>
    <row r="9" spans="1:21" ht="14.25">
      <c r="A9" t="s">
        <v>636</v>
      </c>
      <c r="B9" s="12" t="s">
        <v>74</v>
      </c>
      <c r="C9" s="13" t="s">
        <v>75</v>
      </c>
      <c r="D9" s="12" t="s">
        <v>76</v>
      </c>
      <c r="E9" s="12" t="s">
        <v>77</v>
      </c>
      <c r="F9" s="14" t="s">
        <v>54</v>
      </c>
      <c r="G9" s="15" t="s">
        <v>78</v>
      </c>
      <c r="H9" s="12" t="s">
        <v>79</v>
      </c>
      <c r="I9" s="16">
        <v>6.9999999999999999E-4</v>
      </c>
      <c r="J9" s="16" t="s">
        <v>30</v>
      </c>
      <c r="K9" s="16">
        <v>5.9999999999999995E-4</v>
      </c>
      <c r="L9" s="12" t="s">
        <v>57</v>
      </c>
      <c r="M9" s="14" t="s">
        <v>80</v>
      </c>
      <c r="N9" s="16">
        <v>0.02</v>
      </c>
      <c r="O9" s="16" t="s">
        <v>30</v>
      </c>
      <c r="P9" s="16" t="s">
        <v>30</v>
      </c>
      <c r="Q9" s="17">
        <v>1517</v>
      </c>
      <c r="R9" s="18">
        <v>1</v>
      </c>
      <c r="S9" s="19">
        <f t="shared" si="0"/>
        <v>6.5919578114700061E-4</v>
      </c>
      <c r="T9" s="13" t="s">
        <v>77</v>
      </c>
      <c r="U9" s="21" t="s">
        <v>73</v>
      </c>
    </row>
    <row r="10" spans="1:21" ht="14.25">
      <c r="A10" t="s">
        <v>637</v>
      </c>
      <c r="B10" s="12" t="s">
        <v>74</v>
      </c>
      <c r="C10" s="13" t="s">
        <v>81</v>
      </c>
      <c r="D10" s="12" t="s">
        <v>82</v>
      </c>
      <c r="E10" s="12" t="s">
        <v>83</v>
      </c>
      <c r="F10" s="14" t="s">
        <v>84</v>
      </c>
      <c r="G10" s="15" t="s">
        <v>85</v>
      </c>
      <c r="H10" s="12" t="s">
        <v>86</v>
      </c>
      <c r="I10" s="16" t="s">
        <v>30</v>
      </c>
      <c r="J10" s="16" t="s">
        <v>30</v>
      </c>
      <c r="K10" s="16" t="s">
        <v>30</v>
      </c>
      <c r="L10" s="12" t="s">
        <v>65</v>
      </c>
      <c r="M10" s="12" t="s">
        <v>66</v>
      </c>
      <c r="N10" s="16" t="s">
        <v>30</v>
      </c>
      <c r="O10" s="16" t="s">
        <v>30</v>
      </c>
      <c r="P10" s="16" t="s">
        <v>30</v>
      </c>
      <c r="Q10" s="17">
        <v>133</v>
      </c>
      <c r="R10" s="18">
        <v>1</v>
      </c>
      <c r="S10" s="19">
        <f t="shared" si="0"/>
        <v>7.5187969924812026E-3</v>
      </c>
      <c r="T10" s="20" t="s">
        <v>81</v>
      </c>
      <c r="U10" s="21">
        <v>10</v>
      </c>
    </row>
    <row r="11" spans="1:21" ht="14.25">
      <c r="A11" t="s">
        <v>638</v>
      </c>
      <c r="B11" s="12" t="s">
        <v>74</v>
      </c>
      <c r="C11" s="13" t="s">
        <v>87</v>
      </c>
      <c r="D11" s="12" t="s">
        <v>88</v>
      </c>
      <c r="E11" s="12" t="s">
        <v>89</v>
      </c>
      <c r="F11" s="14" t="s">
        <v>54</v>
      </c>
      <c r="G11" s="15" t="s">
        <v>90</v>
      </c>
      <c r="H11" s="12" t="s">
        <v>91</v>
      </c>
      <c r="I11" s="16">
        <v>0</v>
      </c>
      <c r="J11" s="16" t="s">
        <v>30</v>
      </c>
      <c r="K11" s="16">
        <v>0</v>
      </c>
      <c r="L11" s="12" t="s">
        <v>31</v>
      </c>
      <c r="M11" s="14" t="s">
        <v>32</v>
      </c>
      <c r="N11" s="16">
        <v>0.02</v>
      </c>
      <c r="O11" s="16" t="s">
        <v>30</v>
      </c>
      <c r="P11" s="16" t="s">
        <v>30</v>
      </c>
      <c r="Q11" s="17">
        <v>1517</v>
      </c>
      <c r="R11" s="18">
        <v>1</v>
      </c>
      <c r="S11" s="19">
        <f t="shared" si="0"/>
        <v>6.5919578114700061E-4</v>
      </c>
      <c r="T11" s="13" t="s">
        <v>89</v>
      </c>
      <c r="U11" s="21" t="s">
        <v>73</v>
      </c>
    </row>
    <row r="12" spans="1:21" ht="14.25">
      <c r="A12" t="s">
        <v>639</v>
      </c>
      <c r="B12" s="12" t="s">
        <v>74</v>
      </c>
      <c r="C12" s="13" t="s">
        <v>92</v>
      </c>
      <c r="D12" s="12" t="s">
        <v>93</v>
      </c>
      <c r="E12" s="12" t="s">
        <v>94</v>
      </c>
      <c r="F12" s="14" t="s">
        <v>54</v>
      </c>
      <c r="G12" s="15" t="s">
        <v>95</v>
      </c>
      <c r="H12" s="12" t="s">
        <v>30</v>
      </c>
      <c r="I12" s="16" t="s">
        <v>30</v>
      </c>
      <c r="J12" s="16" t="s">
        <v>30</v>
      </c>
      <c r="K12" s="16" t="s">
        <v>30</v>
      </c>
      <c r="L12" s="12" t="s">
        <v>57</v>
      </c>
      <c r="M12" s="14" t="s">
        <v>96</v>
      </c>
      <c r="N12" s="16">
        <v>0.02</v>
      </c>
      <c r="O12" s="16" t="s">
        <v>30</v>
      </c>
      <c r="P12" s="16" t="s">
        <v>30</v>
      </c>
      <c r="Q12" s="17">
        <v>1517</v>
      </c>
      <c r="R12" s="18">
        <v>1</v>
      </c>
      <c r="S12" s="19">
        <f t="shared" si="0"/>
        <v>6.5919578114700061E-4</v>
      </c>
      <c r="T12" s="13" t="s">
        <v>94</v>
      </c>
      <c r="U12" s="21" t="s">
        <v>73</v>
      </c>
    </row>
    <row r="13" spans="1:21" ht="14.25">
      <c r="A13" t="s">
        <v>640</v>
      </c>
      <c r="B13" s="12" t="s">
        <v>97</v>
      </c>
      <c r="C13" s="13" t="s">
        <v>98</v>
      </c>
      <c r="D13" s="12" t="s">
        <v>99</v>
      </c>
      <c r="E13" s="12" t="s">
        <v>100</v>
      </c>
      <c r="F13" s="14" t="s">
        <v>54</v>
      </c>
      <c r="G13" s="15" t="s">
        <v>101</v>
      </c>
      <c r="H13" s="12" t="s">
        <v>102</v>
      </c>
      <c r="I13" s="16">
        <v>1.2999999999999999E-3</v>
      </c>
      <c r="J13" s="16" t="s">
        <v>30</v>
      </c>
      <c r="K13" s="16">
        <v>1E-3</v>
      </c>
      <c r="L13" s="12" t="s">
        <v>103</v>
      </c>
      <c r="M13" s="14" t="s">
        <v>80</v>
      </c>
      <c r="N13" s="16" t="s">
        <v>30</v>
      </c>
      <c r="O13" s="16" t="s">
        <v>30</v>
      </c>
      <c r="P13" s="16" t="s">
        <v>30</v>
      </c>
      <c r="Q13" s="17">
        <v>1517</v>
      </c>
      <c r="R13" s="18">
        <v>1</v>
      </c>
      <c r="S13" s="19">
        <f t="shared" si="0"/>
        <v>6.5919578114700061E-4</v>
      </c>
      <c r="T13" s="13" t="s">
        <v>100</v>
      </c>
      <c r="U13" s="21" t="s">
        <v>73</v>
      </c>
    </row>
    <row r="14" spans="1:21" ht="14.25">
      <c r="A14" t="s">
        <v>641</v>
      </c>
      <c r="B14" s="12" t="s">
        <v>97</v>
      </c>
      <c r="C14" s="14" t="s">
        <v>104</v>
      </c>
      <c r="D14" s="12" t="s">
        <v>99</v>
      </c>
      <c r="E14" s="12" t="s">
        <v>105</v>
      </c>
      <c r="F14" s="13" t="s">
        <v>106</v>
      </c>
      <c r="G14" s="15" t="s">
        <v>101</v>
      </c>
      <c r="H14" s="12" t="s">
        <v>107</v>
      </c>
      <c r="I14" s="16" t="s">
        <v>30</v>
      </c>
      <c r="J14" s="16">
        <v>0.37</v>
      </c>
      <c r="K14" s="16" t="s">
        <v>30</v>
      </c>
      <c r="L14" s="12" t="s">
        <v>103</v>
      </c>
      <c r="M14" s="14" t="s">
        <v>48</v>
      </c>
      <c r="N14" s="16" t="s">
        <v>30</v>
      </c>
      <c r="O14" s="16" t="s">
        <v>30</v>
      </c>
      <c r="P14" s="16" t="s">
        <v>30</v>
      </c>
      <c r="Q14" s="17">
        <v>56</v>
      </c>
      <c r="R14" s="18">
        <v>18</v>
      </c>
      <c r="S14" s="19">
        <f t="shared" si="0"/>
        <v>0.32142857142857145</v>
      </c>
      <c r="T14" s="18" t="s">
        <v>108</v>
      </c>
      <c r="U14" s="21">
        <v>4</v>
      </c>
    </row>
    <row r="15" spans="1:21" ht="14.25">
      <c r="A15" t="s">
        <v>642</v>
      </c>
      <c r="B15" s="12" t="s">
        <v>97</v>
      </c>
      <c r="C15" s="14" t="s">
        <v>109</v>
      </c>
      <c r="D15" s="12" t="s">
        <v>99</v>
      </c>
      <c r="E15" s="12" t="s">
        <v>110</v>
      </c>
      <c r="F15" s="14" t="s">
        <v>54</v>
      </c>
      <c r="G15" s="15" t="s">
        <v>111</v>
      </c>
      <c r="H15" s="12" t="s">
        <v>112</v>
      </c>
      <c r="I15" s="16">
        <v>0</v>
      </c>
      <c r="J15" s="16" t="s">
        <v>30</v>
      </c>
      <c r="K15" s="16">
        <v>0</v>
      </c>
      <c r="L15" s="12" t="s">
        <v>103</v>
      </c>
      <c r="M15" s="14" t="s">
        <v>113</v>
      </c>
      <c r="N15" s="16" t="s">
        <v>30</v>
      </c>
      <c r="O15" s="16">
        <v>0.04</v>
      </c>
      <c r="P15" s="16" t="s">
        <v>30</v>
      </c>
      <c r="Q15" s="17">
        <v>658</v>
      </c>
      <c r="R15" s="18">
        <v>1</v>
      </c>
      <c r="S15" s="19">
        <f t="shared" si="0"/>
        <v>1.5197568389057751E-3</v>
      </c>
      <c r="T15" s="14" t="s">
        <v>109</v>
      </c>
      <c r="U15" s="21">
        <v>13</v>
      </c>
    </row>
    <row r="16" spans="1:21" ht="14.25">
      <c r="A16" t="s">
        <v>643</v>
      </c>
      <c r="B16" s="12" t="s">
        <v>114</v>
      </c>
      <c r="C16" s="13" t="s">
        <v>115</v>
      </c>
      <c r="D16" s="12" t="s">
        <v>116</v>
      </c>
      <c r="E16" s="12" t="s">
        <v>117</v>
      </c>
      <c r="F16" s="13" t="s">
        <v>45</v>
      </c>
      <c r="G16" s="15" t="s">
        <v>55</v>
      </c>
      <c r="H16" s="12" t="s">
        <v>118</v>
      </c>
      <c r="I16" s="16">
        <v>3.3999999999999998E-3</v>
      </c>
      <c r="J16" s="16">
        <v>1.0999999999999999E-2</v>
      </c>
      <c r="K16" s="16">
        <v>3.0999999999999999E-3</v>
      </c>
      <c r="L16" s="12" t="s">
        <v>57</v>
      </c>
      <c r="M16" s="14" t="s">
        <v>48</v>
      </c>
      <c r="N16" s="16">
        <v>0.02</v>
      </c>
      <c r="O16" s="16">
        <v>0.02</v>
      </c>
      <c r="P16" s="22">
        <v>0</v>
      </c>
      <c r="Q16" s="17">
        <v>1615</v>
      </c>
      <c r="R16" s="18">
        <v>11</v>
      </c>
      <c r="S16" s="19">
        <f t="shared" si="0"/>
        <v>6.8111455108359137E-3</v>
      </c>
      <c r="T16" s="13" t="s">
        <v>119</v>
      </c>
      <c r="U16" s="21" t="s">
        <v>120</v>
      </c>
    </row>
    <row r="17" spans="1:21" ht="14.25">
      <c r="A17" t="s">
        <v>644</v>
      </c>
      <c r="B17" s="12" t="s">
        <v>114</v>
      </c>
      <c r="C17" s="13" t="s">
        <v>121</v>
      </c>
      <c r="D17" s="12" t="s">
        <v>122</v>
      </c>
      <c r="E17" s="12" t="s">
        <v>123</v>
      </c>
      <c r="F17" s="14" t="s">
        <v>54</v>
      </c>
      <c r="G17" s="15" t="s">
        <v>46</v>
      </c>
      <c r="H17" s="12" t="s">
        <v>124</v>
      </c>
      <c r="I17" s="16">
        <v>0</v>
      </c>
      <c r="J17" s="16" t="s">
        <v>30</v>
      </c>
      <c r="K17" s="16">
        <v>0</v>
      </c>
      <c r="L17" s="12" t="s">
        <v>31</v>
      </c>
      <c r="M17" s="14" t="s">
        <v>48</v>
      </c>
      <c r="N17" s="16">
        <v>0.04</v>
      </c>
      <c r="O17" s="16" t="s">
        <v>30</v>
      </c>
      <c r="P17" s="16" t="s">
        <v>30</v>
      </c>
      <c r="Q17" s="17">
        <v>1517</v>
      </c>
      <c r="R17" s="18">
        <v>1</v>
      </c>
      <c r="S17" s="19">
        <f t="shared" si="0"/>
        <v>6.5919578114700061E-4</v>
      </c>
      <c r="T17" s="13" t="s">
        <v>123</v>
      </c>
      <c r="U17" s="21" t="s">
        <v>73</v>
      </c>
    </row>
    <row r="18" spans="1:21" ht="14.25">
      <c r="A18" t="s">
        <v>645</v>
      </c>
      <c r="B18" s="12" t="s">
        <v>125</v>
      </c>
      <c r="C18" s="13" t="s">
        <v>126</v>
      </c>
      <c r="D18" s="12" t="s">
        <v>99</v>
      </c>
      <c r="E18" s="12" t="s">
        <v>127</v>
      </c>
      <c r="F18" s="14" t="s">
        <v>54</v>
      </c>
      <c r="G18" s="15" t="s">
        <v>29</v>
      </c>
      <c r="H18" s="12" t="s">
        <v>128</v>
      </c>
      <c r="I18" s="16">
        <v>1E-4</v>
      </c>
      <c r="J18" s="16" t="s">
        <v>30</v>
      </c>
      <c r="K18" s="24">
        <v>5.7989999999999999E-5</v>
      </c>
      <c r="L18" s="12" t="s">
        <v>103</v>
      </c>
      <c r="M18" s="14" t="s">
        <v>113</v>
      </c>
      <c r="N18" s="16" t="s">
        <v>30</v>
      </c>
      <c r="O18" s="16" t="s">
        <v>30</v>
      </c>
      <c r="P18" s="16" t="s">
        <v>30</v>
      </c>
      <c r="Q18" s="17">
        <v>1517</v>
      </c>
      <c r="R18" s="18">
        <v>2</v>
      </c>
      <c r="S18" s="19">
        <f t="shared" si="0"/>
        <v>1.3183915622940012E-3</v>
      </c>
      <c r="T18" s="13" t="s">
        <v>127</v>
      </c>
      <c r="U18" s="21" t="s">
        <v>73</v>
      </c>
    </row>
    <row r="19" spans="1:21" ht="14.25">
      <c r="A19" t="s">
        <v>646</v>
      </c>
      <c r="B19" s="12" t="s">
        <v>129</v>
      </c>
      <c r="C19" s="13" t="s">
        <v>130</v>
      </c>
      <c r="D19" s="12" t="s">
        <v>131</v>
      </c>
      <c r="E19" s="12" t="s">
        <v>132</v>
      </c>
      <c r="F19" s="14" t="s">
        <v>54</v>
      </c>
      <c r="G19" s="16" t="s">
        <v>30</v>
      </c>
      <c r="H19" s="12" t="s">
        <v>30</v>
      </c>
      <c r="I19" s="16" t="s">
        <v>30</v>
      </c>
      <c r="J19" s="16" t="s">
        <v>30</v>
      </c>
      <c r="K19" s="16" t="s">
        <v>30</v>
      </c>
      <c r="L19" s="12" t="s">
        <v>57</v>
      </c>
      <c r="M19" s="14" t="s">
        <v>133</v>
      </c>
      <c r="N19" s="16">
        <v>0.02</v>
      </c>
      <c r="O19" s="16" t="s">
        <v>30</v>
      </c>
      <c r="P19" s="16" t="s">
        <v>30</v>
      </c>
      <c r="Q19" s="17">
        <v>1517</v>
      </c>
      <c r="R19" s="18">
        <v>1</v>
      </c>
      <c r="S19" s="19">
        <f t="shared" si="0"/>
        <v>6.5919578114700061E-4</v>
      </c>
      <c r="T19" s="13" t="s">
        <v>132</v>
      </c>
      <c r="U19" s="21" t="s">
        <v>73</v>
      </c>
    </row>
    <row r="20" spans="1:21" ht="14.25">
      <c r="A20" t="s">
        <v>647</v>
      </c>
      <c r="B20" s="12" t="s">
        <v>129</v>
      </c>
      <c r="C20" s="13" t="s">
        <v>134</v>
      </c>
      <c r="D20" s="12" t="s">
        <v>135</v>
      </c>
      <c r="E20" s="12" t="s">
        <v>136</v>
      </c>
      <c r="F20" s="14" t="s">
        <v>54</v>
      </c>
      <c r="G20" s="15" t="s">
        <v>29</v>
      </c>
      <c r="H20" s="12" t="s">
        <v>137</v>
      </c>
      <c r="I20" s="16" t="s">
        <v>30</v>
      </c>
      <c r="J20" s="16" t="s">
        <v>30</v>
      </c>
      <c r="K20" s="16" t="s">
        <v>30</v>
      </c>
      <c r="L20" s="12" t="s">
        <v>57</v>
      </c>
      <c r="M20" s="14" t="s">
        <v>80</v>
      </c>
      <c r="N20" s="16">
        <v>0.02</v>
      </c>
      <c r="O20" s="16" t="s">
        <v>30</v>
      </c>
      <c r="P20" s="16" t="s">
        <v>30</v>
      </c>
      <c r="Q20" s="17">
        <v>1517</v>
      </c>
      <c r="R20" s="18">
        <v>1</v>
      </c>
      <c r="S20" s="19">
        <f t="shared" si="0"/>
        <v>6.5919578114700061E-4</v>
      </c>
      <c r="T20" s="13" t="s">
        <v>136</v>
      </c>
      <c r="U20" s="21" t="s">
        <v>73</v>
      </c>
    </row>
    <row r="21" spans="1:21" ht="14.25">
      <c r="A21" t="s">
        <v>648</v>
      </c>
      <c r="B21" s="12" t="s">
        <v>138</v>
      </c>
      <c r="C21" s="13" t="s">
        <v>139</v>
      </c>
      <c r="D21" s="12" t="s">
        <v>99</v>
      </c>
      <c r="E21" s="12" t="s">
        <v>140</v>
      </c>
      <c r="F21" s="14" t="s">
        <v>54</v>
      </c>
      <c r="G21" s="16" t="s">
        <v>30</v>
      </c>
      <c r="H21" s="12" t="s">
        <v>30</v>
      </c>
      <c r="I21" s="16" t="s">
        <v>30</v>
      </c>
      <c r="J21" s="16" t="s">
        <v>30</v>
      </c>
      <c r="K21" s="16" t="s">
        <v>30</v>
      </c>
      <c r="L21" s="12" t="s">
        <v>103</v>
      </c>
      <c r="M21" s="25" t="s">
        <v>141</v>
      </c>
      <c r="N21" s="16" t="s">
        <v>30</v>
      </c>
      <c r="O21" s="16" t="s">
        <v>30</v>
      </c>
      <c r="P21" s="16" t="s">
        <v>30</v>
      </c>
      <c r="Q21" s="17">
        <v>1517</v>
      </c>
      <c r="R21" s="18">
        <v>1</v>
      </c>
      <c r="S21" s="19">
        <f t="shared" si="0"/>
        <v>6.5919578114700061E-4</v>
      </c>
      <c r="T21" s="13" t="s">
        <v>140</v>
      </c>
      <c r="U21" s="21" t="s">
        <v>73</v>
      </c>
    </row>
    <row r="22" spans="1:21" ht="14.25">
      <c r="A22" t="s">
        <v>649</v>
      </c>
      <c r="B22" s="12" t="s">
        <v>138</v>
      </c>
      <c r="C22" s="13" t="s">
        <v>142</v>
      </c>
      <c r="D22" s="12" t="s">
        <v>99</v>
      </c>
      <c r="E22" s="12" t="s">
        <v>143</v>
      </c>
      <c r="F22" s="14" t="s">
        <v>54</v>
      </c>
      <c r="G22" s="15" t="s">
        <v>46</v>
      </c>
      <c r="H22" s="12" t="s">
        <v>144</v>
      </c>
      <c r="I22" s="16">
        <v>1.8E-3</v>
      </c>
      <c r="J22" s="16">
        <v>1E-3</v>
      </c>
      <c r="K22" s="16">
        <v>1.1999999999999999E-3</v>
      </c>
      <c r="L22" s="12" t="s">
        <v>103</v>
      </c>
      <c r="M22" s="14" t="s">
        <v>48</v>
      </c>
      <c r="N22" s="16" t="s">
        <v>30</v>
      </c>
      <c r="O22" s="16" t="s">
        <v>30</v>
      </c>
      <c r="P22" s="16" t="s">
        <v>30</v>
      </c>
      <c r="Q22" s="17">
        <v>1517</v>
      </c>
      <c r="R22" s="18">
        <v>4</v>
      </c>
      <c r="S22" s="19">
        <f t="shared" si="0"/>
        <v>2.6367831245880024E-3</v>
      </c>
      <c r="T22" s="13" t="s">
        <v>143</v>
      </c>
      <c r="U22" s="21" t="s">
        <v>73</v>
      </c>
    </row>
    <row r="23" spans="1:21" ht="14.25">
      <c r="A23" t="s">
        <v>650</v>
      </c>
      <c r="B23" s="12" t="s">
        <v>145</v>
      </c>
      <c r="C23" s="13" t="s">
        <v>146</v>
      </c>
      <c r="D23" s="12" t="s">
        <v>147</v>
      </c>
      <c r="E23" s="12" t="s">
        <v>148</v>
      </c>
      <c r="F23" s="14" t="s">
        <v>54</v>
      </c>
      <c r="G23" s="16" t="s">
        <v>30</v>
      </c>
      <c r="H23" s="12" t="s">
        <v>30</v>
      </c>
      <c r="I23" s="16" t="s">
        <v>30</v>
      </c>
      <c r="J23" s="16" t="s">
        <v>30</v>
      </c>
      <c r="K23" s="16" t="s">
        <v>30</v>
      </c>
      <c r="L23" s="12" t="s">
        <v>31</v>
      </c>
      <c r="M23" s="25" t="s">
        <v>149</v>
      </c>
      <c r="N23" s="16">
        <v>0.02</v>
      </c>
      <c r="O23" s="16" t="s">
        <v>30</v>
      </c>
      <c r="P23" s="16" t="s">
        <v>30</v>
      </c>
      <c r="Q23" s="17">
        <v>1517</v>
      </c>
      <c r="R23" s="18">
        <v>1</v>
      </c>
      <c r="S23" s="19">
        <f t="shared" si="0"/>
        <v>6.5919578114700061E-4</v>
      </c>
      <c r="T23" s="13" t="s">
        <v>148</v>
      </c>
      <c r="U23" s="21" t="s">
        <v>73</v>
      </c>
    </row>
    <row r="24" spans="1:21" ht="14.25">
      <c r="A24" t="s">
        <v>651</v>
      </c>
      <c r="B24" s="12" t="s">
        <v>145</v>
      </c>
      <c r="C24" s="16" t="s">
        <v>150</v>
      </c>
      <c r="D24" s="12" t="s">
        <v>151</v>
      </c>
      <c r="E24" s="12" t="s">
        <v>152</v>
      </c>
      <c r="F24" s="13" t="s">
        <v>153</v>
      </c>
      <c r="G24" s="15" t="s">
        <v>154</v>
      </c>
      <c r="H24" s="12" t="s">
        <v>30</v>
      </c>
      <c r="I24" s="16" t="s">
        <v>30</v>
      </c>
      <c r="J24" s="16" t="s">
        <v>30</v>
      </c>
      <c r="K24" s="16" t="s">
        <v>30</v>
      </c>
      <c r="L24" s="12" t="s">
        <v>155</v>
      </c>
      <c r="M24" s="14" t="s">
        <v>66</v>
      </c>
      <c r="N24" s="16" t="s">
        <v>30</v>
      </c>
      <c r="O24" s="26" t="s">
        <v>30</v>
      </c>
      <c r="P24" s="26" t="s">
        <v>30</v>
      </c>
      <c r="Q24" s="17">
        <v>99</v>
      </c>
      <c r="R24" s="18">
        <v>1</v>
      </c>
      <c r="S24" s="19">
        <f t="shared" si="0"/>
        <v>1.0101010101010102E-2</v>
      </c>
      <c r="T24" s="16" t="s">
        <v>150</v>
      </c>
      <c r="U24" s="21">
        <v>9</v>
      </c>
    </row>
    <row r="25" spans="1:21" ht="14.25">
      <c r="A25" t="s">
        <v>652</v>
      </c>
      <c r="B25" s="12" t="s">
        <v>145</v>
      </c>
      <c r="C25" s="13" t="s">
        <v>156</v>
      </c>
      <c r="D25" s="12" t="s">
        <v>157</v>
      </c>
      <c r="E25" s="12" t="s">
        <v>158</v>
      </c>
      <c r="F25" s="14" t="s">
        <v>159</v>
      </c>
      <c r="G25" s="15" t="s">
        <v>46</v>
      </c>
      <c r="H25" s="12" t="s">
        <v>160</v>
      </c>
      <c r="I25" s="16">
        <v>3.0999999999999999E-3</v>
      </c>
      <c r="J25" s="16">
        <v>1E-3</v>
      </c>
      <c r="K25" s="16">
        <v>3.0000000000000001E-3</v>
      </c>
      <c r="L25" s="12" t="s">
        <v>31</v>
      </c>
      <c r="M25" s="14" t="s">
        <v>48</v>
      </c>
      <c r="N25" s="16">
        <v>0.02</v>
      </c>
      <c r="O25" s="16" t="s">
        <v>30</v>
      </c>
      <c r="P25" s="16" t="s">
        <v>30</v>
      </c>
      <c r="Q25" s="17">
        <v>1640</v>
      </c>
      <c r="R25" s="18">
        <v>17</v>
      </c>
      <c r="S25" s="19">
        <f t="shared" si="0"/>
        <v>1.0365853658536586E-2</v>
      </c>
      <c r="T25" s="20" t="s">
        <v>161</v>
      </c>
      <c r="U25" s="18" t="s">
        <v>162</v>
      </c>
    </row>
    <row r="26" spans="1:21" ht="14.25">
      <c r="A26" t="s">
        <v>653</v>
      </c>
      <c r="B26" s="12" t="s">
        <v>145</v>
      </c>
      <c r="C26" s="16" t="s">
        <v>163</v>
      </c>
      <c r="D26" s="12" t="s">
        <v>164</v>
      </c>
      <c r="E26" s="12" t="s">
        <v>165</v>
      </c>
      <c r="F26" s="13" t="s">
        <v>153</v>
      </c>
      <c r="G26" s="15" t="s">
        <v>46</v>
      </c>
      <c r="H26" s="12" t="s">
        <v>166</v>
      </c>
      <c r="I26" s="16">
        <v>1.4E-3</v>
      </c>
      <c r="J26" s="16">
        <v>1E-3</v>
      </c>
      <c r="K26" s="16">
        <v>1.4E-3</v>
      </c>
      <c r="L26" s="12" t="s">
        <v>57</v>
      </c>
      <c r="M26" s="14" t="s">
        <v>32</v>
      </c>
      <c r="N26" s="16">
        <v>0.02</v>
      </c>
      <c r="O26" s="16" t="s">
        <v>30</v>
      </c>
      <c r="P26" s="16" t="s">
        <v>30</v>
      </c>
      <c r="Q26" s="17">
        <v>1616</v>
      </c>
      <c r="R26" s="18">
        <v>5</v>
      </c>
      <c r="S26" s="19">
        <f t="shared" si="0"/>
        <v>3.0940594059405942E-3</v>
      </c>
      <c r="T26" s="16" t="s">
        <v>167</v>
      </c>
      <c r="U26" s="21" t="s">
        <v>168</v>
      </c>
    </row>
    <row r="27" spans="1:21" ht="14.25">
      <c r="A27" t="s">
        <v>654</v>
      </c>
      <c r="B27" s="12" t="s">
        <v>145</v>
      </c>
      <c r="C27" s="13" t="s">
        <v>169</v>
      </c>
      <c r="D27" s="12" t="s">
        <v>170</v>
      </c>
      <c r="E27" s="12" t="s">
        <v>171</v>
      </c>
      <c r="F27" s="14" t="s">
        <v>54</v>
      </c>
      <c r="G27" s="15" t="s">
        <v>64</v>
      </c>
      <c r="H27" s="12" t="s">
        <v>172</v>
      </c>
      <c r="I27" s="16">
        <v>1.4E-3</v>
      </c>
      <c r="J27" s="16" t="s">
        <v>30</v>
      </c>
      <c r="K27" s="16">
        <v>1.1000000000000001E-3</v>
      </c>
      <c r="L27" s="12" t="s">
        <v>57</v>
      </c>
      <c r="M27" s="14" t="s">
        <v>80</v>
      </c>
      <c r="N27" s="16">
        <v>0.02</v>
      </c>
      <c r="O27" s="16">
        <v>0.02</v>
      </c>
      <c r="P27" s="22">
        <v>7.695754E-3</v>
      </c>
      <c r="Q27" s="17">
        <v>1517</v>
      </c>
      <c r="R27" s="18">
        <v>1</v>
      </c>
      <c r="S27" s="19">
        <f t="shared" si="0"/>
        <v>6.5919578114700061E-4</v>
      </c>
      <c r="T27" s="13" t="s">
        <v>171</v>
      </c>
      <c r="U27" s="21" t="s">
        <v>73</v>
      </c>
    </row>
    <row r="28" spans="1:21" ht="14.25">
      <c r="A28" t="s">
        <v>655</v>
      </c>
      <c r="B28" s="12" t="s">
        <v>145</v>
      </c>
      <c r="C28" s="13" t="s">
        <v>173</v>
      </c>
      <c r="D28" s="12" t="s">
        <v>174</v>
      </c>
      <c r="E28" s="12" t="s">
        <v>175</v>
      </c>
      <c r="F28" s="14" t="s">
        <v>54</v>
      </c>
      <c r="G28" s="15" t="s">
        <v>78</v>
      </c>
      <c r="H28" s="12" t="s">
        <v>176</v>
      </c>
      <c r="I28" s="16">
        <v>2.0000000000000001E-4</v>
      </c>
      <c r="J28" s="16">
        <v>2E-3</v>
      </c>
      <c r="K28" s="16">
        <v>2.0000000000000001E-4</v>
      </c>
      <c r="L28" s="12" t="s">
        <v>31</v>
      </c>
      <c r="M28" s="14" t="s">
        <v>113</v>
      </c>
      <c r="N28" s="16">
        <v>0.02</v>
      </c>
      <c r="O28" s="16" t="s">
        <v>30</v>
      </c>
      <c r="P28" s="16" t="s">
        <v>30</v>
      </c>
      <c r="Q28" s="17">
        <v>1517</v>
      </c>
      <c r="R28" s="18">
        <v>1</v>
      </c>
      <c r="S28" s="19">
        <f t="shared" si="0"/>
        <v>6.5919578114700061E-4</v>
      </c>
      <c r="T28" s="13" t="s">
        <v>175</v>
      </c>
      <c r="U28" s="21" t="s">
        <v>73</v>
      </c>
    </row>
    <row r="29" spans="1:21" ht="14.25">
      <c r="A29" t="s">
        <v>656</v>
      </c>
      <c r="B29" s="12" t="s">
        <v>145</v>
      </c>
      <c r="C29" s="14" t="s">
        <v>177</v>
      </c>
      <c r="D29" s="12" t="s">
        <v>178</v>
      </c>
      <c r="E29" s="12" t="s">
        <v>179</v>
      </c>
      <c r="F29" s="14" t="s">
        <v>54</v>
      </c>
      <c r="G29" s="15" t="s">
        <v>78</v>
      </c>
      <c r="H29" s="12" t="s">
        <v>180</v>
      </c>
      <c r="I29" s="16">
        <v>1E-4</v>
      </c>
      <c r="J29" s="16" t="s">
        <v>30</v>
      </c>
      <c r="K29" s="16">
        <v>5.0000000000000001E-4</v>
      </c>
      <c r="L29" s="12" t="s">
        <v>31</v>
      </c>
      <c r="M29" s="14" t="s">
        <v>113</v>
      </c>
      <c r="N29" s="16">
        <v>0.02</v>
      </c>
      <c r="O29" s="16" t="s">
        <v>30</v>
      </c>
      <c r="P29" s="16" t="s">
        <v>30</v>
      </c>
      <c r="Q29" s="17">
        <v>2175</v>
      </c>
      <c r="R29" s="18">
        <v>2</v>
      </c>
      <c r="S29" s="19">
        <f t="shared" si="0"/>
        <v>9.1954022988505744E-4</v>
      </c>
      <c r="T29" s="14" t="s">
        <v>181</v>
      </c>
      <c r="U29" s="21" t="s">
        <v>182</v>
      </c>
    </row>
    <row r="30" spans="1:21" ht="14.25">
      <c r="A30" t="s">
        <v>657</v>
      </c>
      <c r="B30" s="12" t="s">
        <v>145</v>
      </c>
      <c r="C30" s="13" t="s">
        <v>183</v>
      </c>
      <c r="D30" s="12" t="s">
        <v>184</v>
      </c>
      <c r="E30" s="12" t="s">
        <v>185</v>
      </c>
      <c r="F30" s="14" t="s">
        <v>37</v>
      </c>
      <c r="G30" s="16" t="s">
        <v>30</v>
      </c>
      <c r="H30" s="12" t="s">
        <v>30</v>
      </c>
      <c r="I30" s="16" t="s">
        <v>30</v>
      </c>
      <c r="J30" s="16" t="s">
        <v>30</v>
      </c>
      <c r="K30" s="16" t="s">
        <v>30</v>
      </c>
      <c r="L30" s="12" t="s">
        <v>155</v>
      </c>
      <c r="M30" s="25" t="s">
        <v>141</v>
      </c>
      <c r="N30" s="16" t="s">
        <v>30</v>
      </c>
      <c r="O30" s="16" t="s">
        <v>30</v>
      </c>
      <c r="P30" s="16" t="s">
        <v>30</v>
      </c>
      <c r="Q30" s="17">
        <v>120</v>
      </c>
      <c r="R30" s="18">
        <v>1</v>
      </c>
      <c r="S30" s="19">
        <f t="shared" si="0"/>
        <v>8.3333333333333332E-3</v>
      </c>
      <c r="T30" s="13" t="s">
        <v>186</v>
      </c>
      <c r="U30" s="21">
        <v>15</v>
      </c>
    </row>
    <row r="31" spans="1:21" ht="14.25">
      <c r="A31" t="s">
        <v>658</v>
      </c>
      <c r="B31" s="12" t="s">
        <v>145</v>
      </c>
      <c r="C31" s="13" t="s">
        <v>187</v>
      </c>
      <c r="D31" s="12" t="s">
        <v>188</v>
      </c>
      <c r="E31" s="12" t="s">
        <v>189</v>
      </c>
      <c r="F31" s="23" t="s">
        <v>63</v>
      </c>
      <c r="G31" s="15" t="s">
        <v>64</v>
      </c>
      <c r="H31" s="12" t="s">
        <v>190</v>
      </c>
      <c r="I31" s="16" t="s">
        <v>30</v>
      </c>
      <c r="J31" s="16" t="s">
        <v>30</v>
      </c>
      <c r="K31" s="16" t="s">
        <v>30</v>
      </c>
      <c r="L31" s="12" t="s">
        <v>65</v>
      </c>
      <c r="M31" s="14" t="s">
        <v>40</v>
      </c>
      <c r="N31" s="16">
        <v>0.99</v>
      </c>
      <c r="O31" s="16" t="s">
        <v>30</v>
      </c>
      <c r="P31" s="16" t="s">
        <v>30</v>
      </c>
      <c r="Q31" s="17">
        <v>271</v>
      </c>
      <c r="R31" s="18">
        <v>3</v>
      </c>
      <c r="S31" s="19">
        <f t="shared" si="0"/>
        <v>1.107011070110701E-2</v>
      </c>
      <c r="T31" s="20" t="s">
        <v>191</v>
      </c>
      <c r="U31" s="18" t="s">
        <v>192</v>
      </c>
    </row>
    <row r="32" spans="1:21" ht="14.25">
      <c r="A32" t="s">
        <v>659</v>
      </c>
      <c r="B32" s="12" t="s">
        <v>145</v>
      </c>
      <c r="C32" s="13" t="s">
        <v>193</v>
      </c>
      <c r="D32" s="12" t="s">
        <v>194</v>
      </c>
      <c r="E32" s="12" t="s">
        <v>195</v>
      </c>
      <c r="F32" s="14" t="s">
        <v>54</v>
      </c>
      <c r="G32" s="15" t="s">
        <v>196</v>
      </c>
      <c r="H32" s="12" t="s">
        <v>197</v>
      </c>
      <c r="I32" s="16" t="s">
        <v>30</v>
      </c>
      <c r="J32" s="16" t="s">
        <v>30</v>
      </c>
      <c r="K32" s="16" t="s">
        <v>30</v>
      </c>
      <c r="L32" s="12" t="s">
        <v>155</v>
      </c>
      <c r="M32" s="14" t="s">
        <v>40</v>
      </c>
      <c r="N32" s="16" t="s">
        <v>30</v>
      </c>
      <c r="O32" s="16" t="s">
        <v>30</v>
      </c>
      <c r="P32" s="16" t="s">
        <v>30</v>
      </c>
      <c r="Q32" s="17">
        <v>1517</v>
      </c>
      <c r="R32" s="18">
        <v>1</v>
      </c>
      <c r="S32" s="19">
        <f t="shared" si="0"/>
        <v>6.5919578114700061E-4</v>
      </c>
      <c r="T32" s="13" t="s">
        <v>198</v>
      </c>
      <c r="U32" s="21" t="s">
        <v>73</v>
      </c>
    </row>
    <row r="33" spans="1:21" ht="14.25">
      <c r="A33" t="s">
        <v>660</v>
      </c>
      <c r="B33" s="12" t="s">
        <v>145</v>
      </c>
      <c r="C33" s="13" t="s">
        <v>199</v>
      </c>
      <c r="D33" s="12" t="s">
        <v>200</v>
      </c>
      <c r="E33" s="12" t="s">
        <v>201</v>
      </c>
      <c r="F33" s="14" t="s">
        <v>54</v>
      </c>
      <c r="G33" s="15" t="s">
        <v>46</v>
      </c>
      <c r="H33" s="12" t="s">
        <v>202</v>
      </c>
      <c r="I33" s="16">
        <v>0</v>
      </c>
      <c r="J33" s="16">
        <v>1E-3</v>
      </c>
      <c r="K33" s="24">
        <v>5.7979999999999997E-5</v>
      </c>
      <c r="L33" s="12" t="s">
        <v>57</v>
      </c>
      <c r="M33" s="14" t="s">
        <v>32</v>
      </c>
      <c r="N33" s="16">
        <v>0.02</v>
      </c>
      <c r="O33" s="16">
        <v>0.02</v>
      </c>
      <c r="P33" s="16" t="s">
        <v>30</v>
      </c>
      <c r="Q33" s="17">
        <v>1517</v>
      </c>
      <c r="R33" s="18">
        <v>1</v>
      </c>
      <c r="S33" s="19">
        <f t="shared" si="0"/>
        <v>6.5919578114700061E-4</v>
      </c>
      <c r="T33" s="13" t="s">
        <v>201</v>
      </c>
      <c r="U33" s="21" t="s">
        <v>73</v>
      </c>
    </row>
    <row r="34" spans="1:21" ht="14.25">
      <c r="A34" t="s">
        <v>661</v>
      </c>
      <c r="B34" s="12" t="s">
        <v>145</v>
      </c>
      <c r="C34" s="13" t="s">
        <v>203</v>
      </c>
      <c r="D34" s="12" t="s">
        <v>204</v>
      </c>
      <c r="E34" s="12" t="s">
        <v>205</v>
      </c>
      <c r="F34" s="13" t="s">
        <v>153</v>
      </c>
      <c r="G34" s="15" t="s">
        <v>55</v>
      </c>
      <c r="H34" s="12" t="s">
        <v>206</v>
      </c>
      <c r="I34" s="16">
        <v>3.0000000000000001E-3</v>
      </c>
      <c r="J34" s="16" t="s">
        <v>30</v>
      </c>
      <c r="K34" s="16">
        <v>2.3E-3</v>
      </c>
      <c r="L34" s="12" t="s">
        <v>57</v>
      </c>
      <c r="M34" s="14" t="s">
        <v>32</v>
      </c>
      <c r="N34" s="16">
        <v>0.02</v>
      </c>
      <c r="O34" s="16">
        <v>0.02</v>
      </c>
      <c r="P34" s="22">
        <v>4.267425E-3</v>
      </c>
      <c r="Q34" s="17">
        <v>1688</v>
      </c>
      <c r="R34" s="18">
        <v>13</v>
      </c>
      <c r="S34" s="19">
        <f t="shared" si="0"/>
        <v>7.701421800947867E-3</v>
      </c>
      <c r="T34" s="20" t="s">
        <v>207</v>
      </c>
      <c r="U34" s="21" t="s">
        <v>208</v>
      </c>
    </row>
    <row r="35" spans="1:21" ht="14.25">
      <c r="A35" t="s">
        <v>662</v>
      </c>
      <c r="B35" s="12" t="s">
        <v>145</v>
      </c>
      <c r="C35" s="13" t="s">
        <v>209</v>
      </c>
      <c r="D35" s="12" t="s">
        <v>210</v>
      </c>
      <c r="E35" s="12" t="s">
        <v>211</v>
      </c>
      <c r="F35" s="14" t="s">
        <v>54</v>
      </c>
      <c r="G35" s="15" t="s">
        <v>55</v>
      </c>
      <c r="H35" s="12" t="s">
        <v>212</v>
      </c>
      <c r="I35" s="16">
        <v>1E-4</v>
      </c>
      <c r="J35" s="16" t="s">
        <v>30</v>
      </c>
      <c r="K35" s="16">
        <v>2.9999999999999997E-4</v>
      </c>
      <c r="L35" s="12" t="s">
        <v>57</v>
      </c>
      <c r="M35" s="14" t="s">
        <v>48</v>
      </c>
      <c r="N35" s="16">
        <v>0.02</v>
      </c>
      <c r="O35" s="16">
        <v>0.02</v>
      </c>
      <c r="P35" s="22">
        <v>0</v>
      </c>
      <c r="Q35" s="17">
        <v>1517</v>
      </c>
      <c r="R35" s="18">
        <v>1</v>
      </c>
      <c r="S35" s="19">
        <f t="shared" si="0"/>
        <v>6.5919578114700061E-4</v>
      </c>
      <c r="T35" s="13" t="s">
        <v>211</v>
      </c>
      <c r="U35" s="21" t="s">
        <v>73</v>
      </c>
    </row>
    <row r="36" spans="1:21" ht="14.25">
      <c r="A36" t="s">
        <v>663</v>
      </c>
      <c r="B36" s="12" t="s">
        <v>145</v>
      </c>
      <c r="C36" s="13" t="s">
        <v>213</v>
      </c>
      <c r="D36" s="12" t="s">
        <v>214</v>
      </c>
      <c r="E36" s="12" t="s">
        <v>215</v>
      </c>
      <c r="F36" s="14" t="s">
        <v>54</v>
      </c>
      <c r="G36" s="15" t="s">
        <v>29</v>
      </c>
      <c r="H36" s="12" t="s">
        <v>216</v>
      </c>
      <c r="I36" s="16" t="s">
        <v>30</v>
      </c>
      <c r="J36" s="16" t="s">
        <v>30</v>
      </c>
      <c r="K36" s="24">
        <v>5.7979999999999997E-5</v>
      </c>
      <c r="L36" s="12" t="s">
        <v>31</v>
      </c>
      <c r="M36" s="14" t="s">
        <v>113</v>
      </c>
      <c r="N36" s="16">
        <v>0.02</v>
      </c>
      <c r="O36" s="16" t="s">
        <v>30</v>
      </c>
      <c r="P36" s="16" t="s">
        <v>30</v>
      </c>
      <c r="Q36" s="17">
        <v>1517</v>
      </c>
      <c r="R36" s="18">
        <v>1</v>
      </c>
      <c r="S36" s="19">
        <f t="shared" si="0"/>
        <v>6.5919578114700061E-4</v>
      </c>
      <c r="T36" s="13" t="s">
        <v>215</v>
      </c>
      <c r="U36" s="21" t="s">
        <v>73</v>
      </c>
    </row>
    <row r="37" spans="1:21" ht="14.25">
      <c r="A37" t="s">
        <v>664</v>
      </c>
      <c r="B37" s="12" t="s">
        <v>145</v>
      </c>
      <c r="C37" s="13" t="s">
        <v>217</v>
      </c>
      <c r="D37" s="12" t="s">
        <v>218</v>
      </c>
      <c r="E37" s="12" t="s">
        <v>219</v>
      </c>
      <c r="F37" s="23" t="s">
        <v>63</v>
      </c>
      <c r="G37" s="15" t="s">
        <v>220</v>
      </c>
      <c r="H37" s="12" t="s">
        <v>221</v>
      </c>
      <c r="I37" s="16" t="s">
        <v>30</v>
      </c>
      <c r="J37" s="16" t="s">
        <v>30</v>
      </c>
      <c r="K37" s="16" t="s">
        <v>30</v>
      </c>
      <c r="L37" s="12" t="s">
        <v>155</v>
      </c>
      <c r="M37" s="12" t="s">
        <v>66</v>
      </c>
      <c r="N37" s="16" t="s">
        <v>30</v>
      </c>
      <c r="O37" s="16" t="s">
        <v>30</v>
      </c>
      <c r="P37" s="16" t="s">
        <v>30</v>
      </c>
      <c r="Q37" s="17">
        <v>161</v>
      </c>
      <c r="R37" s="18">
        <v>2</v>
      </c>
      <c r="S37" s="19">
        <f t="shared" si="0"/>
        <v>1.2422360248447204E-2</v>
      </c>
      <c r="T37" s="20" t="s">
        <v>217</v>
      </c>
      <c r="U37" s="21" t="s">
        <v>222</v>
      </c>
    </row>
    <row r="38" spans="1:21" ht="14.25">
      <c r="A38" t="s">
        <v>665</v>
      </c>
      <c r="B38" s="12" t="s">
        <v>145</v>
      </c>
      <c r="C38" s="13" t="s">
        <v>223</v>
      </c>
      <c r="D38" s="12" t="s">
        <v>224</v>
      </c>
      <c r="E38" s="12" t="s">
        <v>225</v>
      </c>
      <c r="F38" s="14" t="s">
        <v>54</v>
      </c>
      <c r="G38" s="15" t="s">
        <v>78</v>
      </c>
      <c r="H38" s="12" t="s">
        <v>226</v>
      </c>
      <c r="I38" s="16">
        <v>8.9999999999999998E-4</v>
      </c>
      <c r="J38" s="16">
        <v>2E-3</v>
      </c>
      <c r="K38" s="16">
        <v>1.6999999999999999E-3</v>
      </c>
      <c r="L38" s="12" t="s">
        <v>31</v>
      </c>
      <c r="M38" s="14" t="s">
        <v>113</v>
      </c>
      <c r="N38" s="16">
        <v>0.02</v>
      </c>
      <c r="O38" s="16" t="s">
        <v>30</v>
      </c>
      <c r="P38" s="16" t="s">
        <v>30</v>
      </c>
      <c r="Q38" s="17">
        <v>1517</v>
      </c>
      <c r="R38" s="18">
        <v>5</v>
      </c>
      <c r="S38" s="19">
        <f t="shared" si="0"/>
        <v>3.2959789057350032E-3</v>
      </c>
      <c r="T38" s="13" t="s">
        <v>225</v>
      </c>
      <c r="U38" s="21" t="s">
        <v>73</v>
      </c>
    </row>
    <row r="39" spans="1:21" ht="14.25">
      <c r="A39" t="s">
        <v>666</v>
      </c>
      <c r="B39" s="12" t="s">
        <v>145</v>
      </c>
      <c r="C39" s="13" t="s">
        <v>227</v>
      </c>
      <c r="D39" s="12" t="s">
        <v>228</v>
      </c>
      <c r="E39" s="12" t="s">
        <v>229</v>
      </c>
      <c r="F39" s="13" t="s">
        <v>106</v>
      </c>
      <c r="G39" s="15" t="s">
        <v>78</v>
      </c>
      <c r="H39" s="12" t="s">
        <v>230</v>
      </c>
      <c r="I39" s="16">
        <v>0</v>
      </c>
      <c r="J39" s="16" t="s">
        <v>30</v>
      </c>
      <c r="K39" s="16">
        <v>0</v>
      </c>
      <c r="L39" s="12" t="s">
        <v>31</v>
      </c>
      <c r="M39" s="14" t="s">
        <v>113</v>
      </c>
      <c r="N39" s="16">
        <v>0.02</v>
      </c>
      <c r="O39" s="16" t="s">
        <v>30</v>
      </c>
      <c r="P39" s="16" t="s">
        <v>30</v>
      </c>
      <c r="Q39" s="17">
        <v>36</v>
      </c>
      <c r="R39" s="18">
        <v>1</v>
      </c>
      <c r="S39" s="19">
        <f t="shared" si="0"/>
        <v>2.7777777777777776E-2</v>
      </c>
      <c r="T39" s="20" t="s">
        <v>231</v>
      </c>
      <c r="U39" s="21">
        <v>8</v>
      </c>
    </row>
    <row r="40" spans="1:21" ht="14.25">
      <c r="A40" t="s">
        <v>667</v>
      </c>
      <c r="B40" s="12" t="s">
        <v>145</v>
      </c>
      <c r="C40" s="13" t="s">
        <v>232</v>
      </c>
      <c r="D40" s="12" t="s">
        <v>233</v>
      </c>
      <c r="E40" s="12" t="s">
        <v>234</v>
      </c>
      <c r="F40" s="14" t="s">
        <v>54</v>
      </c>
      <c r="G40" s="15" t="s">
        <v>78</v>
      </c>
      <c r="H40" s="12" t="s">
        <v>235</v>
      </c>
      <c r="I40" s="16">
        <v>2.0000000000000001E-4</v>
      </c>
      <c r="J40" s="16" t="s">
        <v>30</v>
      </c>
      <c r="K40" s="16">
        <v>5.0000000000000001E-4</v>
      </c>
      <c r="L40" s="12" t="s">
        <v>31</v>
      </c>
      <c r="M40" s="14" t="s">
        <v>113</v>
      </c>
      <c r="N40" s="16">
        <v>0.02</v>
      </c>
      <c r="O40" s="16" t="s">
        <v>30</v>
      </c>
      <c r="P40" s="16" t="s">
        <v>30</v>
      </c>
      <c r="Q40" s="17">
        <v>1517</v>
      </c>
      <c r="R40" s="18">
        <v>4</v>
      </c>
      <c r="S40" s="19">
        <f t="shared" si="0"/>
        <v>2.6367831245880024E-3</v>
      </c>
      <c r="T40" s="13" t="s">
        <v>234</v>
      </c>
      <c r="U40" s="21" t="s">
        <v>73</v>
      </c>
    </row>
    <row r="41" spans="1:21" ht="14.25">
      <c r="A41" t="s">
        <v>668</v>
      </c>
      <c r="B41" s="12" t="s">
        <v>145</v>
      </c>
      <c r="C41" s="13" t="s">
        <v>236</v>
      </c>
      <c r="D41" s="12" t="s">
        <v>237</v>
      </c>
      <c r="E41" s="12" t="s">
        <v>238</v>
      </c>
      <c r="F41" s="14" t="s">
        <v>54</v>
      </c>
      <c r="G41" s="15" t="s">
        <v>78</v>
      </c>
      <c r="H41" s="12" t="s">
        <v>239</v>
      </c>
      <c r="I41" s="16">
        <v>1E-4</v>
      </c>
      <c r="J41" s="16">
        <v>1E-3</v>
      </c>
      <c r="K41" s="24">
        <v>5.7979999999999997E-5</v>
      </c>
      <c r="L41" s="12" t="s">
        <v>57</v>
      </c>
      <c r="M41" s="14" t="s">
        <v>48</v>
      </c>
      <c r="N41" s="16">
        <v>0.02</v>
      </c>
      <c r="O41" s="16" t="s">
        <v>30</v>
      </c>
      <c r="P41" s="16" t="s">
        <v>30</v>
      </c>
      <c r="Q41" s="17">
        <v>1517</v>
      </c>
      <c r="R41" s="18">
        <v>1</v>
      </c>
      <c r="S41" s="19">
        <f t="shared" si="0"/>
        <v>6.5919578114700061E-4</v>
      </c>
      <c r="T41" s="13" t="s">
        <v>238</v>
      </c>
      <c r="U41" s="21" t="s">
        <v>73</v>
      </c>
    </row>
    <row r="42" spans="1:21" ht="14.25">
      <c r="A42" t="s">
        <v>669</v>
      </c>
      <c r="B42" s="12" t="s">
        <v>145</v>
      </c>
      <c r="C42" s="13" t="s">
        <v>240</v>
      </c>
      <c r="D42" s="12" t="s">
        <v>241</v>
      </c>
      <c r="E42" s="12" t="s">
        <v>242</v>
      </c>
      <c r="F42" s="14" t="s">
        <v>54</v>
      </c>
      <c r="G42" s="15" t="s">
        <v>29</v>
      </c>
      <c r="H42" s="12" t="s">
        <v>243</v>
      </c>
      <c r="I42" s="16">
        <v>1E-4</v>
      </c>
      <c r="J42" s="16" t="s">
        <v>30</v>
      </c>
      <c r="K42" s="16">
        <v>2.0000000000000001E-4</v>
      </c>
      <c r="L42" s="12" t="s">
        <v>31</v>
      </c>
      <c r="M42" s="14" t="s">
        <v>113</v>
      </c>
      <c r="N42" s="16">
        <v>0.02</v>
      </c>
      <c r="O42" s="16" t="s">
        <v>30</v>
      </c>
      <c r="P42" s="16" t="s">
        <v>30</v>
      </c>
      <c r="Q42" s="17">
        <v>1517</v>
      </c>
      <c r="R42" s="18">
        <v>2</v>
      </c>
      <c r="S42" s="19">
        <f t="shared" si="0"/>
        <v>1.3183915622940012E-3</v>
      </c>
      <c r="T42" s="13" t="s">
        <v>242</v>
      </c>
      <c r="U42" s="21" t="s">
        <v>73</v>
      </c>
    </row>
    <row r="43" spans="1:21" ht="14.25">
      <c r="A43" t="s">
        <v>670</v>
      </c>
      <c r="B43" s="12" t="s">
        <v>145</v>
      </c>
      <c r="C43" s="13" t="s">
        <v>244</v>
      </c>
      <c r="D43" s="12" t="s">
        <v>245</v>
      </c>
      <c r="E43" s="12" t="s">
        <v>246</v>
      </c>
      <c r="F43" s="14" t="s">
        <v>54</v>
      </c>
      <c r="G43" s="15" t="s">
        <v>29</v>
      </c>
      <c r="H43" s="12" t="s">
        <v>247</v>
      </c>
      <c r="I43" s="16">
        <v>1E-4</v>
      </c>
      <c r="J43" s="16" t="s">
        <v>30</v>
      </c>
      <c r="K43" s="24">
        <v>5.7979999999999997E-5</v>
      </c>
      <c r="L43" s="12" t="s">
        <v>57</v>
      </c>
      <c r="M43" s="14" t="s">
        <v>80</v>
      </c>
      <c r="N43" s="16">
        <v>0.02</v>
      </c>
      <c r="O43" s="16" t="s">
        <v>30</v>
      </c>
      <c r="P43" s="16" t="s">
        <v>30</v>
      </c>
      <c r="Q43" s="17">
        <v>1517</v>
      </c>
      <c r="R43" s="18">
        <v>1</v>
      </c>
      <c r="S43" s="19">
        <f t="shared" si="0"/>
        <v>6.5919578114700061E-4</v>
      </c>
      <c r="T43" s="13" t="s">
        <v>246</v>
      </c>
      <c r="U43" s="21" t="s">
        <v>73</v>
      </c>
    </row>
    <row r="44" spans="1:21" ht="14.25">
      <c r="A44" t="s">
        <v>671</v>
      </c>
      <c r="B44" s="12" t="s">
        <v>145</v>
      </c>
      <c r="C44" s="13" t="s">
        <v>248</v>
      </c>
      <c r="D44" s="12" t="s">
        <v>249</v>
      </c>
      <c r="E44" s="12" t="s">
        <v>250</v>
      </c>
      <c r="F44" s="14" t="s">
        <v>84</v>
      </c>
      <c r="G44" s="15" t="s">
        <v>38</v>
      </c>
      <c r="H44" s="12" t="s">
        <v>30</v>
      </c>
      <c r="I44" s="16" t="s">
        <v>30</v>
      </c>
      <c r="J44" s="16" t="s">
        <v>30</v>
      </c>
      <c r="K44" s="16" t="s">
        <v>30</v>
      </c>
      <c r="L44" s="12" t="s">
        <v>155</v>
      </c>
      <c r="M44" s="14" t="s">
        <v>40</v>
      </c>
      <c r="N44" s="16" t="s">
        <v>30</v>
      </c>
      <c r="O44" s="16" t="s">
        <v>30</v>
      </c>
      <c r="P44" s="16" t="s">
        <v>30</v>
      </c>
      <c r="Q44" s="17">
        <v>133</v>
      </c>
      <c r="R44" s="18">
        <v>1</v>
      </c>
      <c r="S44" s="19">
        <f t="shared" si="0"/>
        <v>7.5187969924812026E-3</v>
      </c>
      <c r="T44" s="20" t="s">
        <v>251</v>
      </c>
      <c r="U44" s="21">
        <v>10</v>
      </c>
    </row>
    <row r="45" spans="1:21" ht="14.25">
      <c r="A45" t="s">
        <v>672</v>
      </c>
      <c r="B45" s="12" t="s">
        <v>145</v>
      </c>
      <c r="C45" s="13" t="s">
        <v>252</v>
      </c>
      <c r="D45" s="12" t="s">
        <v>253</v>
      </c>
      <c r="E45" s="12" t="s">
        <v>254</v>
      </c>
      <c r="F45" s="14" t="s">
        <v>54</v>
      </c>
      <c r="G45" s="15" t="s">
        <v>55</v>
      </c>
      <c r="H45" s="12" t="s">
        <v>255</v>
      </c>
      <c r="I45" s="16">
        <v>5.0000000000000001E-4</v>
      </c>
      <c r="J45" s="16">
        <v>1E-3</v>
      </c>
      <c r="K45" s="16">
        <v>5.0000000000000001E-4</v>
      </c>
      <c r="L45" s="12" t="s">
        <v>57</v>
      </c>
      <c r="M45" s="14" t="s">
        <v>113</v>
      </c>
      <c r="N45" s="16">
        <v>0.02</v>
      </c>
      <c r="O45" s="16">
        <v>0.02</v>
      </c>
      <c r="P45" s="22">
        <v>1.931494E-3</v>
      </c>
      <c r="Q45" s="17">
        <v>1517</v>
      </c>
      <c r="R45" s="18">
        <v>1</v>
      </c>
      <c r="S45" s="19">
        <f t="shared" si="0"/>
        <v>6.5919578114700061E-4</v>
      </c>
      <c r="T45" s="13" t="s">
        <v>254</v>
      </c>
      <c r="U45" s="21" t="s">
        <v>73</v>
      </c>
    </row>
    <row r="46" spans="1:21" ht="14.25">
      <c r="A46" t="s">
        <v>673</v>
      </c>
      <c r="B46" s="12" t="s">
        <v>145</v>
      </c>
      <c r="C46" s="13" t="s">
        <v>256</v>
      </c>
      <c r="D46" s="12" t="s">
        <v>257</v>
      </c>
      <c r="E46" s="12" t="s">
        <v>258</v>
      </c>
      <c r="F46" s="14" t="s">
        <v>54</v>
      </c>
      <c r="G46" s="15" t="s">
        <v>55</v>
      </c>
      <c r="H46" s="12" t="s">
        <v>259</v>
      </c>
      <c r="I46" s="16">
        <v>2.0000000000000001E-4</v>
      </c>
      <c r="J46" s="16" t="s">
        <v>30</v>
      </c>
      <c r="K46" s="24">
        <v>5.7979999999999997E-5</v>
      </c>
      <c r="L46" s="12" t="s">
        <v>57</v>
      </c>
      <c r="M46" s="14" t="s">
        <v>48</v>
      </c>
      <c r="N46" s="16">
        <v>0.02</v>
      </c>
      <c r="O46" s="16">
        <v>0.02</v>
      </c>
      <c r="P46" s="22">
        <v>0</v>
      </c>
      <c r="Q46" s="17">
        <v>1517</v>
      </c>
      <c r="R46" s="18">
        <v>1</v>
      </c>
      <c r="S46" s="19">
        <f t="shared" si="0"/>
        <v>6.5919578114700061E-4</v>
      </c>
      <c r="T46" s="13" t="s">
        <v>258</v>
      </c>
      <c r="U46" s="21" t="s">
        <v>73</v>
      </c>
    </row>
    <row r="47" spans="1:21" ht="14.25">
      <c r="A47" t="s">
        <v>674</v>
      </c>
      <c r="B47" s="12" t="s">
        <v>145</v>
      </c>
      <c r="C47" s="12" t="s">
        <v>260</v>
      </c>
      <c r="D47" s="12" t="s">
        <v>261</v>
      </c>
      <c r="E47" s="12" t="s">
        <v>262</v>
      </c>
      <c r="F47" s="13" t="s">
        <v>153</v>
      </c>
      <c r="G47" s="15" t="s">
        <v>46</v>
      </c>
      <c r="H47" s="12" t="s">
        <v>263</v>
      </c>
      <c r="I47" s="16">
        <v>0.37830000000000003</v>
      </c>
      <c r="J47" s="16">
        <v>0.37</v>
      </c>
      <c r="K47" s="16">
        <v>0.37719999999999998</v>
      </c>
      <c r="L47" s="12" t="s">
        <v>31</v>
      </c>
      <c r="M47" s="14" t="s">
        <v>48</v>
      </c>
      <c r="N47" s="16">
        <v>0.02</v>
      </c>
      <c r="O47" s="16" t="s">
        <v>30</v>
      </c>
      <c r="P47" s="16" t="s">
        <v>30</v>
      </c>
      <c r="Q47" s="17">
        <v>2303</v>
      </c>
      <c r="R47" s="18">
        <v>976</v>
      </c>
      <c r="S47" s="19">
        <f t="shared" si="0"/>
        <v>0.42379504993486755</v>
      </c>
      <c r="T47" s="12" t="s">
        <v>264</v>
      </c>
      <c r="U47" s="21" t="s">
        <v>265</v>
      </c>
    </row>
    <row r="48" spans="1:21" ht="14.25">
      <c r="A48" t="s">
        <v>675</v>
      </c>
      <c r="B48" s="12" t="s">
        <v>145</v>
      </c>
      <c r="C48" s="16" t="s">
        <v>266</v>
      </c>
      <c r="D48" s="12" t="s">
        <v>267</v>
      </c>
      <c r="E48" s="12" t="s">
        <v>268</v>
      </c>
      <c r="F48" s="13" t="s">
        <v>153</v>
      </c>
      <c r="G48" s="15" t="s">
        <v>55</v>
      </c>
      <c r="H48" s="12" t="s">
        <v>269</v>
      </c>
      <c r="I48" s="16" t="s">
        <v>30</v>
      </c>
      <c r="J48" s="16" t="s">
        <v>30</v>
      </c>
      <c r="K48" s="16" t="s">
        <v>30</v>
      </c>
      <c r="L48" s="12" t="s">
        <v>65</v>
      </c>
      <c r="M48" s="14" t="s">
        <v>66</v>
      </c>
      <c r="N48" s="16">
        <v>0.99</v>
      </c>
      <c r="O48" s="16" t="s">
        <v>30</v>
      </c>
      <c r="P48" s="16" t="s">
        <v>30</v>
      </c>
      <c r="Q48" s="17">
        <v>99</v>
      </c>
      <c r="R48" s="18">
        <v>1</v>
      </c>
      <c r="S48" s="19">
        <f t="shared" si="0"/>
        <v>1.0101010101010102E-2</v>
      </c>
      <c r="T48" s="16" t="s">
        <v>266</v>
      </c>
      <c r="U48" s="21">
        <v>9</v>
      </c>
    </row>
    <row r="49" spans="1:21" ht="14.25">
      <c r="A49" t="s">
        <v>676</v>
      </c>
      <c r="B49" s="12" t="s">
        <v>145</v>
      </c>
      <c r="C49" s="13" t="s">
        <v>270</v>
      </c>
      <c r="D49" s="12" t="s">
        <v>271</v>
      </c>
      <c r="E49" s="12" t="s">
        <v>272</v>
      </c>
      <c r="F49" s="14" t="s">
        <v>54</v>
      </c>
      <c r="G49" s="15" t="s">
        <v>29</v>
      </c>
      <c r="H49" s="12" t="s">
        <v>30</v>
      </c>
      <c r="I49" s="16" t="s">
        <v>30</v>
      </c>
      <c r="J49" s="16" t="s">
        <v>30</v>
      </c>
      <c r="K49" s="16">
        <v>1E-4</v>
      </c>
      <c r="L49" s="12" t="s">
        <v>31</v>
      </c>
      <c r="M49" s="14" t="s">
        <v>32</v>
      </c>
      <c r="N49" s="16">
        <v>0.02</v>
      </c>
      <c r="O49" s="16" t="s">
        <v>30</v>
      </c>
      <c r="P49" s="16" t="s">
        <v>30</v>
      </c>
      <c r="Q49" s="17">
        <v>1517</v>
      </c>
      <c r="R49" s="18">
        <v>1</v>
      </c>
      <c r="S49" s="19">
        <f t="shared" si="0"/>
        <v>6.5919578114700061E-4</v>
      </c>
      <c r="T49" s="13" t="s">
        <v>272</v>
      </c>
      <c r="U49" s="21" t="s">
        <v>73</v>
      </c>
    </row>
    <row r="50" spans="1:21" ht="14.25">
      <c r="A50" t="s">
        <v>677</v>
      </c>
      <c r="B50" s="12" t="s">
        <v>145</v>
      </c>
      <c r="C50" s="16" t="s">
        <v>273</v>
      </c>
      <c r="D50" s="12" t="s">
        <v>274</v>
      </c>
      <c r="E50" s="12" t="s">
        <v>275</v>
      </c>
      <c r="F50" s="13" t="s">
        <v>153</v>
      </c>
      <c r="G50" s="16" t="s">
        <v>30</v>
      </c>
      <c r="H50" s="12" t="s">
        <v>30</v>
      </c>
      <c r="I50" s="16" t="s">
        <v>30</v>
      </c>
      <c r="J50" s="16" t="s">
        <v>30</v>
      </c>
      <c r="K50" s="16" t="s">
        <v>30</v>
      </c>
      <c r="L50" s="12" t="s">
        <v>57</v>
      </c>
      <c r="M50" s="14" t="s">
        <v>276</v>
      </c>
      <c r="N50" s="16">
        <v>0.02</v>
      </c>
      <c r="O50" s="16" t="s">
        <v>30</v>
      </c>
      <c r="P50" s="16" t="s">
        <v>30</v>
      </c>
      <c r="Q50" s="17">
        <v>99</v>
      </c>
      <c r="R50" s="18">
        <v>1</v>
      </c>
      <c r="S50" s="19">
        <f t="shared" si="0"/>
        <v>1.0101010101010102E-2</v>
      </c>
      <c r="T50" s="16" t="s">
        <v>277</v>
      </c>
      <c r="U50" s="21">
        <v>9</v>
      </c>
    </row>
    <row r="51" spans="1:21" ht="14.25">
      <c r="A51" t="s">
        <v>678</v>
      </c>
      <c r="B51" s="12" t="s">
        <v>145</v>
      </c>
      <c r="C51" s="13" t="s">
        <v>278</v>
      </c>
      <c r="D51" s="12" t="s">
        <v>279</v>
      </c>
      <c r="E51" s="12" t="s">
        <v>280</v>
      </c>
      <c r="F51" s="14" t="s">
        <v>54</v>
      </c>
      <c r="G51" s="15" t="s">
        <v>78</v>
      </c>
      <c r="H51" s="12" t="s">
        <v>30</v>
      </c>
      <c r="I51" s="16" t="s">
        <v>30</v>
      </c>
      <c r="J51" s="16" t="s">
        <v>30</v>
      </c>
      <c r="K51" s="24">
        <v>5.7979999999999997E-5</v>
      </c>
      <c r="L51" s="12" t="s">
        <v>57</v>
      </c>
      <c r="M51" s="14" t="s">
        <v>80</v>
      </c>
      <c r="N51" s="16">
        <v>0.02</v>
      </c>
      <c r="O51" s="16" t="s">
        <v>30</v>
      </c>
      <c r="P51" s="16" t="s">
        <v>30</v>
      </c>
      <c r="Q51" s="17">
        <v>1517</v>
      </c>
      <c r="R51" s="18">
        <v>2</v>
      </c>
      <c r="S51" s="19">
        <f t="shared" si="0"/>
        <v>1.3183915622940012E-3</v>
      </c>
      <c r="T51" s="13" t="s">
        <v>280</v>
      </c>
      <c r="U51" s="21" t="s">
        <v>73</v>
      </c>
    </row>
    <row r="52" spans="1:21" ht="14.25">
      <c r="A52" t="s">
        <v>679</v>
      </c>
      <c r="B52" s="12" t="s">
        <v>145</v>
      </c>
      <c r="C52" s="13" t="s">
        <v>281</v>
      </c>
      <c r="D52" s="12" t="s">
        <v>282</v>
      </c>
      <c r="E52" s="12" t="s">
        <v>283</v>
      </c>
      <c r="F52" s="14" t="s">
        <v>284</v>
      </c>
      <c r="G52" s="15" t="s">
        <v>55</v>
      </c>
      <c r="H52" s="12" t="s">
        <v>285</v>
      </c>
      <c r="I52" s="16">
        <v>1.5E-3</v>
      </c>
      <c r="J52" s="16" t="s">
        <v>30</v>
      </c>
      <c r="K52" s="16">
        <v>1.6999999999999999E-3</v>
      </c>
      <c r="L52" s="12" t="s">
        <v>57</v>
      </c>
      <c r="M52" s="14" t="s">
        <v>80</v>
      </c>
      <c r="N52" s="16">
        <v>0.02</v>
      </c>
      <c r="O52" s="16">
        <v>0.02</v>
      </c>
      <c r="P52" s="22">
        <v>9.9009900000000001E-3</v>
      </c>
      <c r="Q52" s="17">
        <v>1585</v>
      </c>
      <c r="R52" s="18">
        <v>11</v>
      </c>
      <c r="S52" s="19">
        <f t="shared" si="0"/>
        <v>6.9400630914826502E-3</v>
      </c>
      <c r="T52" s="20" t="s">
        <v>286</v>
      </c>
      <c r="U52" s="21" t="s">
        <v>287</v>
      </c>
    </row>
    <row r="53" spans="1:21" ht="14.25">
      <c r="A53" t="s">
        <v>680</v>
      </c>
      <c r="B53" s="12" t="s">
        <v>145</v>
      </c>
      <c r="C53" s="13" t="s">
        <v>288</v>
      </c>
      <c r="D53" s="12" t="s">
        <v>289</v>
      </c>
      <c r="E53" s="12" t="s">
        <v>290</v>
      </c>
      <c r="F53" s="14" t="s">
        <v>54</v>
      </c>
      <c r="G53" s="15" t="s">
        <v>29</v>
      </c>
      <c r="H53" s="12" t="s">
        <v>291</v>
      </c>
      <c r="I53" s="16">
        <v>1E-4</v>
      </c>
      <c r="J53" s="16" t="s">
        <v>30</v>
      </c>
      <c r="K53" s="16">
        <v>0</v>
      </c>
      <c r="L53" s="12" t="s">
        <v>31</v>
      </c>
      <c r="M53" s="14" t="s">
        <v>113</v>
      </c>
      <c r="N53" s="16">
        <v>0.02</v>
      </c>
      <c r="O53" s="16" t="s">
        <v>30</v>
      </c>
      <c r="P53" s="16" t="s">
        <v>30</v>
      </c>
      <c r="Q53" s="17">
        <v>1517</v>
      </c>
      <c r="R53" s="18">
        <v>1</v>
      </c>
      <c r="S53" s="19">
        <f t="shared" si="0"/>
        <v>6.5919578114700061E-4</v>
      </c>
      <c r="T53" s="13" t="s">
        <v>290</v>
      </c>
      <c r="U53" s="21" t="s">
        <v>73</v>
      </c>
    </row>
    <row r="54" spans="1:21" ht="14.25">
      <c r="A54" t="s">
        <v>681</v>
      </c>
      <c r="B54" s="12" t="s">
        <v>145</v>
      </c>
      <c r="C54" s="12" t="s">
        <v>292</v>
      </c>
      <c r="D54" s="12" t="s">
        <v>293</v>
      </c>
      <c r="E54" s="12" t="s">
        <v>294</v>
      </c>
      <c r="F54" s="13" t="s">
        <v>153</v>
      </c>
      <c r="G54" s="15" t="s">
        <v>46</v>
      </c>
      <c r="H54" s="12" t="s">
        <v>295</v>
      </c>
      <c r="I54" s="16">
        <v>0.3785</v>
      </c>
      <c r="J54" s="16">
        <v>0.37</v>
      </c>
      <c r="K54" s="16">
        <v>0.37740000000000001</v>
      </c>
      <c r="L54" s="12" t="s">
        <v>31</v>
      </c>
      <c r="M54" s="14" t="s">
        <v>48</v>
      </c>
      <c r="N54" s="16">
        <v>0.02</v>
      </c>
      <c r="O54" s="16" t="s">
        <v>30</v>
      </c>
      <c r="P54" s="16" t="s">
        <v>30</v>
      </c>
      <c r="Q54" s="17">
        <v>2313</v>
      </c>
      <c r="R54" s="18">
        <v>983</v>
      </c>
      <c r="S54" s="19">
        <f t="shared" si="0"/>
        <v>0.4249891915261565</v>
      </c>
      <c r="T54" s="12" t="s">
        <v>296</v>
      </c>
      <c r="U54" s="21" t="s">
        <v>297</v>
      </c>
    </row>
    <row r="55" spans="1:21" ht="14.25">
      <c r="A55" t="s">
        <v>682</v>
      </c>
      <c r="B55" s="12" t="s">
        <v>145</v>
      </c>
      <c r="C55" s="13" t="s">
        <v>298</v>
      </c>
      <c r="D55" s="12" t="s">
        <v>299</v>
      </c>
      <c r="E55" s="12" t="s">
        <v>300</v>
      </c>
      <c r="F55" s="14" t="s">
        <v>54</v>
      </c>
      <c r="G55" s="15" t="s">
        <v>46</v>
      </c>
      <c r="H55" s="12" t="s">
        <v>301</v>
      </c>
      <c r="I55" s="16">
        <v>1.1999999999999999E-3</v>
      </c>
      <c r="J55" s="16" t="s">
        <v>30</v>
      </c>
      <c r="K55" s="16">
        <v>8.9999999999999998E-4</v>
      </c>
      <c r="L55" s="12" t="s">
        <v>57</v>
      </c>
      <c r="M55" s="14" t="s">
        <v>32</v>
      </c>
      <c r="N55" s="16">
        <v>0.02</v>
      </c>
      <c r="O55" s="16" t="s">
        <v>30</v>
      </c>
      <c r="P55" s="16" t="s">
        <v>30</v>
      </c>
      <c r="Q55" s="17">
        <v>1517</v>
      </c>
      <c r="R55" s="18">
        <v>9</v>
      </c>
      <c r="S55" s="19">
        <f t="shared" si="0"/>
        <v>5.9327620303230057E-3</v>
      </c>
      <c r="T55" s="13" t="s">
        <v>300</v>
      </c>
      <c r="U55" s="21" t="s">
        <v>73</v>
      </c>
    </row>
    <row r="56" spans="1:21" ht="14.25">
      <c r="A56" t="s">
        <v>683</v>
      </c>
      <c r="B56" s="12" t="s">
        <v>145</v>
      </c>
      <c r="C56" s="16" t="s">
        <v>302</v>
      </c>
      <c r="D56" s="12" t="s">
        <v>303</v>
      </c>
      <c r="E56" s="12" t="s">
        <v>304</v>
      </c>
      <c r="F56" s="13" t="s">
        <v>153</v>
      </c>
      <c r="G56" s="15" t="s">
        <v>46</v>
      </c>
      <c r="H56" s="12" t="s">
        <v>305</v>
      </c>
      <c r="I56" s="16">
        <v>5.0000000000000001E-4</v>
      </c>
      <c r="J56" s="16" t="s">
        <v>30</v>
      </c>
      <c r="K56" s="16">
        <v>6.9999999999999999E-4</v>
      </c>
      <c r="L56" s="12" t="s">
        <v>57</v>
      </c>
      <c r="M56" s="14" t="s">
        <v>80</v>
      </c>
      <c r="N56" s="16">
        <v>0.02</v>
      </c>
      <c r="O56" s="16" t="s">
        <v>30</v>
      </c>
      <c r="P56" s="16" t="s">
        <v>30</v>
      </c>
      <c r="Q56" s="17">
        <v>1616</v>
      </c>
      <c r="R56" s="18">
        <v>3</v>
      </c>
      <c r="S56" s="19">
        <f t="shared" si="0"/>
        <v>1.8564356435643563E-3</v>
      </c>
      <c r="T56" s="16" t="s">
        <v>306</v>
      </c>
      <c r="U56" s="21" t="s">
        <v>168</v>
      </c>
    </row>
    <row r="57" spans="1:21" ht="14.25">
      <c r="A57" t="s">
        <v>684</v>
      </c>
      <c r="B57" s="12" t="s">
        <v>145</v>
      </c>
      <c r="C57" s="13" t="s">
        <v>307</v>
      </c>
      <c r="D57" s="12" t="s">
        <v>308</v>
      </c>
      <c r="E57" s="12" t="s">
        <v>309</v>
      </c>
      <c r="F57" s="14" t="s">
        <v>284</v>
      </c>
      <c r="G57" s="15" t="s">
        <v>220</v>
      </c>
      <c r="H57" s="12" t="s">
        <v>310</v>
      </c>
      <c r="I57" s="16" t="s">
        <v>30</v>
      </c>
      <c r="J57" s="16" t="s">
        <v>30</v>
      </c>
      <c r="K57" s="16" t="s">
        <v>30</v>
      </c>
      <c r="L57" s="12" t="s">
        <v>155</v>
      </c>
      <c r="M57" s="14" t="s">
        <v>66</v>
      </c>
      <c r="N57" s="16" t="s">
        <v>30</v>
      </c>
      <c r="O57" s="16" t="s">
        <v>30</v>
      </c>
      <c r="P57" s="16" t="s">
        <v>30</v>
      </c>
      <c r="Q57" s="17">
        <v>68</v>
      </c>
      <c r="R57" s="18">
        <v>1</v>
      </c>
      <c r="S57" s="19">
        <f t="shared" si="0"/>
        <v>1.4705882352941176E-2</v>
      </c>
      <c r="T57" s="20" t="s">
        <v>307</v>
      </c>
      <c r="U57" s="21">
        <v>11</v>
      </c>
    </row>
    <row r="58" spans="1:21" ht="14.25">
      <c r="A58" t="s">
        <v>685</v>
      </c>
      <c r="B58" s="12" t="s">
        <v>145</v>
      </c>
      <c r="C58" s="13" t="s">
        <v>311</v>
      </c>
      <c r="D58" s="12" t="s">
        <v>312</v>
      </c>
      <c r="E58" s="12" t="s">
        <v>313</v>
      </c>
      <c r="F58" s="14" t="s">
        <v>54</v>
      </c>
      <c r="G58" s="15" t="s">
        <v>78</v>
      </c>
      <c r="H58" s="12" t="s">
        <v>314</v>
      </c>
      <c r="I58" s="16">
        <v>1E-4</v>
      </c>
      <c r="J58" s="16" t="s">
        <v>30</v>
      </c>
      <c r="K58" s="24">
        <v>5.7979999999999997E-5</v>
      </c>
      <c r="L58" s="12" t="s">
        <v>57</v>
      </c>
      <c r="M58" s="14" t="s">
        <v>113</v>
      </c>
      <c r="N58" s="16">
        <v>0.02</v>
      </c>
      <c r="O58" s="16" t="s">
        <v>30</v>
      </c>
      <c r="P58" s="16" t="s">
        <v>30</v>
      </c>
      <c r="Q58" s="17">
        <v>1517</v>
      </c>
      <c r="R58" s="18">
        <v>1</v>
      </c>
      <c r="S58" s="19">
        <f t="shared" si="0"/>
        <v>6.5919578114700061E-4</v>
      </c>
      <c r="T58" s="13" t="s">
        <v>313</v>
      </c>
      <c r="U58" s="21" t="s">
        <v>73</v>
      </c>
    </row>
    <row r="59" spans="1:21" ht="14.25">
      <c r="A59" t="s">
        <v>686</v>
      </c>
      <c r="B59" s="12" t="s">
        <v>145</v>
      </c>
      <c r="C59" s="13" t="s">
        <v>315</v>
      </c>
      <c r="D59" s="12" t="s">
        <v>316</v>
      </c>
      <c r="E59" s="12" t="s">
        <v>317</v>
      </c>
      <c r="F59" s="14" t="s">
        <v>54</v>
      </c>
      <c r="G59" s="15" t="s">
        <v>55</v>
      </c>
      <c r="H59" s="12" t="s">
        <v>318</v>
      </c>
      <c r="I59" s="16">
        <v>2.0799999999999999E-2</v>
      </c>
      <c r="J59" s="16">
        <v>1.4E-2</v>
      </c>
      <c r="K59" s="16">
        <v>2.2100000000000002E-2</v>
      </c>
      <c r="L59" s="12" t="s">
        <v>57</v>
      </c>
      <c r="M59" s="14" t="s">
        <v>48</v>
      </c>
      <c r="N59" s="16">
        <v>0.02</v>
      </c>
      <c r="O59" s="16">
        <v>0.02</v>
      </c>
      <c r="P59" s="22">
        <v>1.8000000000000001E-4</v>
      </c>
      <c r="Q59" s="17">
        <v>1517</v>
      </c>
      <c r="R59" s="18">
        <v>76</v>
      </c>
      <c r="S59" s="19">
        <f t="shared" si="0"/>
        <v>5.0098879367172049E-2</v>
      </c>
      <c r="T59" s="13" t="s">
        <v>317</v>
      </c>
      <c r="U59" s="21" t="s">
        <v>73</v>
      </c>
    </row>
    <row r="60" spans="1:21" ht="14.25">
      <c r="A60" t="s">
        <v>687</v>
      </c>
      <c r="B60" s="12" t="s">
        <v>145</v>
      </c>
      <c r="C60" s="12" t="s">
        <v>319</v>
      </c>
      <c r="D60" s="12" t="s">
        <v>320</v>
      </c>
      <c r="E60" s="12" t="s">
        <v>321</v>
      </c>
      <c r="F60" s="13" t="s">
        <v>153</v>
      </c>
      <c r="G60" s="15" t="s">
        <v>55</v>
      </c>
      <c r="H60" s="12" t="s">
        <v>322</v>
      </c>
      <c r="I60" s="16">
        <v>0.378</v>
      </c>
      <c r="J60" s="16">
        <v>0.37</v>
      </c>
      <c r="K60" s="16">
        <v>0.37730000000000002</v>
      </c>
      <c r="L60" s="12" t="s">
        <v>57</v>
      </c>
      <c r="M60" s="14" t="s">
        <v>48</v>
      </c>
      <c r="N60" s="16">
        <v>0.02</v>
      </c>
      <c r="O60" s="16">
        <v>0.02</v>
      </c>
      <c r="P60" s="22">
        <v>0</v>
      </c>
      <c r="Q60" s="17">
        <v>2313</v>
      </c>
      <c r="R60" s="18">
        <v>982</v>
      </c>
      <c r="S60" s="19">
        <f t="shared" si="0"/>
        <v>0.42455685257241677</v>
      </c>
      <c r="T60" s="12" t="s">
        <v>323</v>
      </c>
      <c r="U60" s="21" t="s">
        <v>297</v>
      </c>
    </row>
    <row r="61" spans="1:21" ht="14.25">
      <c r="A61" t="s">
        <v>688</v>
      </c>
      <c r="B61" s="12" t="s">
        <v>145</v>
      </c>
      <c r="C61" s="13" t="s">
        <v>324</v>
      </c>
      <c r="D61" s="12" t="s">
        <v>325</v>
      </c>
      <c r="E61" s="12" t="s">
        <v>326</v>
      </c>
      <c r="F61" s="14" t="s">
        <v>84</v>
      </c>
      <c r="G61" s="15" t="s">
        <v>327</v>
      </c>
      <c r="H61" s="12" t="s">
        <v>328</v>
      </c>
      <c r="I61" s="16" t="s">
        <v>30</v>
      </c>
      <c r="J61" s="16" t="s">
        <v>30</v>
      </c>
      <c r="K61" s="16" t="s">
        <v>30</v>
      </c>
      <c r="L61" s="12" t="s">
        <v>155</v>
      </c>
      <c r="M61" s="14" t="s">
        <v>66</v>
      </c>
      <c r="N61" s="16" t="s">
        <v>30</v>
      </c>
      <c r="O61" s="16" t="s">
        <v>30</v>
      </c>
      <c r="P61" s="16" t="s">
        <v>30</v>
      </c>
      <c r="Q61" s="17">
        <v>133</v>
      </c>
      <c r="R61" s="18">
        <v>1</v>
      </c>
      <c r="S61" s="19">
        <f t="shared" si="0"/>
        <v>7.5187969924812026E-3</v>
      </c>
      <c r="T61" s="20" t="s">
        <v>324</v>
      </c>
      <c r="U61" s="21">
        <v>10</v>
      </c>
    </row>
    <row r="62" spans="1:21" ht="14.25">
      <c r="A62" t="s">
        <v>689</v>
      </c>
      <c r="B62" s="12" t="s">
        <v>145</v>
      </c>
      <c r="C62" s="14" t="s">
        <v>329</v>
      </c>
      <c r="D62" s="12" t="s">
        <v>330</v>
      </c>
      <c r="E62" s="12" t="s">
        <v>331</v>
      </c>
      <c r="F62" s="13" t="s">
        <v>153</v>
      </c>
      <c r="G62" s="15" t="s">
        <v>46</v>
      </c>
      <c r="H62" s="12" t="s">
        <v>332</v>
      </c>
      <c r="I62" s="16">
        <v>6.9999999999999999E-4</v>
      </c>
      <c r="J62" s="16" t="s">
        <v>30</v>
      </c>
      <c r="K62" s="16">
        <v>1.1999999999999999E-3</v>
      </c>
      <c r="L62" s="12" t="s">
        <v>57</v>
      </c>
      <c r="M62" s="14" t="s">
        <v>80</v>
      </c>
      <c r="N62" s="16">
        <v>0.02</v>
      </c>
      <c r="O62" s="16">
        <v>0.02</v>
      </c>
      <c r="P62" s="16" t="s">
        <v>30</v>
      </c>
      <c r="Q62" s="17">
        <v>1573</v>
      </c>
      <c r="R62" s="18">
        <v>5</v>
      </c>
      <c r="S62" s="19">
        <f t="shared" si="0"/>
        <v>3.1786395422759061E-3</v>
      </c>
      <c r="T62" s="18" t="s">
        <v>333</v>
      </c>
      <c r="U62" s="21" t="s">
        <v>334</v>
      </c>
    </row>
    <row r="63" spans="1:21" ht="14.25">
      <c r="A63" t="s">
        <v>690</v>
      </c>
      <c r="B63" s="12" t="s">
        <v>145</v>
      </c>
      <c r="C63" s="13" t="s">
        <v>335</v>
      </c>
      <c r="D63" s="12" t="s">
        <v>336</v>
      </c>
      <c r="E63" s="12" t="s">
        <v>337</v>
      </c>
      <c r="F63" s="14" t="s">
        <v>54</v>
      </c>
      <c r="G63" s="15" t="s">
        <v>29</v>
      </c>
      <c r="H63" s="12" t="s">
        <v>338</v>
      </c>
      <c r="I63" s="16" t="s">
        <v>30</v>
      </c>
      <c r="J63" s="16" t="s">
        <v>30</v>
      </c>
      <c r="K63" s="24">
        <v>5.8E-5</v>
      </c>
      <c r="L63" s="12" t="s">
        <v>57</v>
      </c>
      <c r="M63" s="14" t="s">
        <v>80</v>
      </c>
      <c r="N63" s="16">
        <v>0.02</v>
      </c>
      <c r="O63" s="16" t="s">
        <v>30</v>
      </c>
      <c r="P63" s="16" t="s">
        <v>30</v>
      </c>
      <c r="Q63" s="17">
        <v>1517</v>
      </c>
      <c r="R63" s="18">
        <v>1</v>
      </c>
      <c r="S63" s="19">
        <f t="shared" si="0"/>
        <v>6.5919578114700061E-4</v>
      </c>
      <c r="T63" s="13" t="s">
        <v>337</v>
      </c>
      <c r="U63" s="21" t="s">
        <v>73</v>
      </c>
    </row>
    <row r="64" spans="1:21" ht="14.25">
      <c r="A64" t="s">
        <v>691</v>
      </c>
      <c r="B64" s="12" t="s">
        <v>145</v>
      </c>
      <c r="C64" s="13" t="s">
        <v>339</v>
      </c>
      <c r="D64" s="12" t="s">
        <v>340</v>
      </c>
      <c r="E64" s="12" t="s">
        <v>341</v>
      </c>
      <c r="F64" s="14" t="s">
        <v>54</v>
      </c>
      <c r="G64" s="16" t="s">
        <v>30</v>
      </c>
      <c r="H64" s="12" t="s">
        <v>30</v>
      </c>
      <c r="I64" s="16" t="s">
        <v>30</v>
      </c>
      <c r="J64" s="16" t="s">
        <v>30</v>
      </c>
      <c r="K64" s="16" t="s">
        <v>30</v>
      </c>
      <c r="L64" s="12" t="s">
        <v>31</v>
      </c>
      <c r="M64" s="14" t="s">
        <v>149</v>
      </c>
      <c r="N64" s="16">
        <v>0.02</v>
      </c>
      <c r="O64" s="16" t="s">
        <v>30</v>
      </c>
      <c r="P64" s="16" t="s">
        <v>30</v>
      </c>
      <c r="Q64" s="17">
        <v>1517</v>
      </c>
      <c r="R64" s="18">
        <v>1</v>
      </c>
      <c r="S64" s="19">
        <f t="shared" si="0"/>
        <v>6.5919578114700061E-4</v>
      </c>
      <c r="T64" s="13" t="s">
        <v>341</v>
      </c>
      <c r="U64" s="21" t="s">
        <v>73</v>
      </c>
    </row>
    <row r="65" spans="1:21" ht="14.25">
      <c r="A65" t="s">
        <v>692</v>
      </c>
      <c r="B65" s="12" t="s">
        <v>145</v>
      </c>
      <c r="C65" s="13" t="s">
        <v>342</v>
      </c>
      <c r="D65" s="12" t="s">
        <v>343</v>
      </c>
      <c r="E65" s="12" t="s">
        <v>344</v>
      </c>
      <c r="F65" s="14" t="s">
        <v>54</v>
      </c>
      <c r="G65" s="15" t="s">
        <v>55</v>
      </c>
      <c r="H65" s="12" t="s">
        <v>345</v>
      </c>
      <c r="I65" s="16">
        <v>0</v>
      </c>
      <c r="J65" s="16" t="s">
        <v>30</v>
      </c>
      <c r="K65" s="16">
        <v>0</v>
      </c>
      <c r="L65" s="12" t="s">
        <v>57</v>
      </c>
      <c r="M65" s="14" t="s">
        <v>113</v>
      </c>
      <c r="N65" s="16">
        <v>0.02</v>
      </c>
      <c r="O65" s="16">
        <v>0.02</v>
      </c>
      <c r="P65" s="22">
        <v>4.3059270000000002E-3</v>
      </c>
      <c r="Q65" s="17">
        <v>1517</v>
      </c>
      <c r="R65" s="18">
        <v>1</v>
      </c>
      <c r="S65" s="19">
        <f t="shared" si="0"/>
        <v>6.5919578114700061E-4</v>
      </c>
      <c r="T65" s="13" t="s">
        <v>344</v>
      </c>
      <c r="U65" s="21" t="s">
        <v>73</v>
      </c>
    </row>
    <row r="66" spans="1:21" ht="14.25">
      <c r="A66" t="s">
        <v>693</v>
      </c>
      <c r="B66" s="12" t="s">
        <v>145</v>
      </c>
      <c r="C66" s="16" t="s">
        <v>346</v>
      </c>
      <c r="D66" s="12" t="s">
        <v>347</v>
      </c>
      <c r="E66" s="12" t="s">
        <v>348</v>
      </c>
      <c r="F66" s="13" t="s">
        <v>153</v>
      </c>
      <c r="G66" s="16" t="s">
        <v>30</v>
      </c>
      <c r="H66" s="12" t="s">
        <v>30</v>
      </c>
      <c r="I66" s="16" t="s">
        <v>30</v>
      </c>
      <c r="J66" s="16" t="s">
        <v>30</v>
      </c>
      <c r="K66" s="16" t="s">
        <v>30</v>
      </c>
      <c r="L66" s="12" t="s">
        <v>155</v>
      </c>
      <c r="M66" s="25" t="s">
        <v>141</v>
      </c>
      <c r="N66" s="16" t="s">
        <v>30</v>
      </c>
      <c r="O66" s="16" t="s">
        <v>30</v>
      </c>
      <c r="P66" s="16" t="s">
        <v>30</v>
      </c>
      <c r="Q66" s="17">
        <v>99</v>
      </c>
      <c r="R66" s="18">
        <v>1</v>
      </c>
      <c r="S66" s="19">
        <f t="shared" si="0"/>
        <v>1.0101010101010102E-2</v>
      </c>
      <c r="T66" s="16" t="s">
        <v>346</v>
      </c>
      <c r="U66" s="21">
        <v>9</v>
      </c>
    </row>
    <row r="67" spans="1:21" ht="14.25">
      <c r="A67" t="s">
        <v>694</v>
      </c>
      <c r="B67" s="12" t="s">
        <v>145</v>
      </c>
      <c r="C67" s="16" t="s">
        <v>349</v>
      </c>
      <c r="D67" s="12" t="s">
        <v>350</v>
      </c>
      <c r="E67" s="12" t="s">
        <v>351</v>
      </c>
      <c r="F67" s="13" t="s">
        <v>153</v>
      </c>
      <c r="G67" s="15" t="s">
        <v>78</v>
      </c>
      <c r="H67" s="12" t="s">
        <v>352</v>
      </c>
      <c r="I67" s="16">
        <v>2.0000000000000001E-4</v>
      </c>
      <c r="J67" s="16" t="s">
        <v>30</v>
      </c>
      <c r="K67" s="16">
        <v>2.0000000000000001E-4</v>
      </c>
      <c r="L67" s="12" t="s">
        <v>57</v>
      </c>
      <c r="M67" s="14" t="s">
        <v>80</v>
      </c>
      <c r="N67" s="16">
        <v>0.02</v>
      </c>
      <c r="O67" s="16" t="s">
        <v>30</v>
      </c>
      <c r="P67" s="16" t="s">
        <v>30</v>
      </c>
      <c r="Q67" s="17">
        <v>99</v>
      </c>
      <c r="R67" s="18">
        <v>1</v>
      </c>
      <c r="S67" s="19">
        <f t="shared" ref="S67:S130" si="1">R67/Q67</f>
        <v>1.0101010101010102E-2</v>
      </c>
      <c r="T67" s="16" t="s">
        <v>349</v>
      </c>
      <c r="U67" s="21">
        <v>9</v>
      </c>
    </row>
    <row r="68" spans="1:21" ht="14.25">
      <c r="A68" t="s">
        <v>695</v>
      </c>
      <c r="B68" s="12" t="s">
        <v>145</v>
      </c>
      <c r="C68" s="13" t="s">
        <v>353</v>
      </c>
      <c r="D68" s="12" t="s">
        <v>354</v>
      </c>
      <c r="E68" s="12" t="s">
        <v>355</v>
      </c>
      <c r="F68" s="14" t="s">
        <v>54</v>
      </c>
      <c r="G68" s="15" t="s">
        <v>29</v>
      </c>
      <c r="H68" s="12" t="s">
        <v>30</v>
      </c>
      <c r="I68" s="16" t="s">
        <v>30</v>
      </c>
      <c r="J68" s="16" t="s">
        <v>30</v>
      </c>
      <c r="K68" s="24">
        <v>5.7979999999999997E-5</v>
      </c>
      <c r="L68" s="12" t="s">
        <v>57</v>
      </c>
      <c r="M68" s="14" t="s">
        <v>32</v>
      </c>
      <c r="N68" s="16">
        <v>0.02</v>
      </c>
      <c r="O68" s="16" t="s">
        <v>30</v>
      </c>
      <c r="P68" s="16" t="s">
        <v>30</v>
      </c>
      <c r="Q68" s="17">
        <v>1517</v>
      </c>
      <c r="R68" s="18">
        <v>1</v>
      </c>
      <c r="S68" s="19">
        <f t="shared" si="1"/>
        <v>6.5919578114700061E-4</v>
      </c>
      <c r="T68" s="13" t="s">
        <v>355</v>
      </c>
      <c r="U68" s="21" t="s">
        <v>73</v>
      </c>
    </row>
    <row r="69" spans="1:21" ht="14.25">
      <c r="A69" t="s">
        <v>696</v>
      </c>
      <c r="B69" s="12" t="s">
        <v>145</v>
      </c>
      <c r="C69" s="13" t="s">
        <v>356</v>
      </c>
      <c r="D69" s="12" t="s">
        <v>357</v>
      </c>
      <c r="E69" s="12" t="s">
        <v>358</v>
      </c>
      <c r="F69" s="23" t="s">
        <v>63</v>
      </c>
      <c r="G69" s="15" t="s">
        <v>111</v>
      </c>
      <c r="H69" s="12" t="s">
        <v>30</v>
      </c>
      <c r="I69" s="16" t="s">
        <v>30</v>
      </c>
      <c r="J69" s="16" t="s">
        <v>30</v>
      </c>
      <c r="K69" s="24">
        <v>5.7979999999999997E-5</v>
      </c>
      <c r="L69" s="12" t="s">
        <v>155</v>
      </c>
      <c r="M69" s="12" t="s">
        <v>66</v>
      </c>
      <c r="N69" s="16" t="s">
        <v>30</v>
      </c>
      <c r="O69" s="16" t="s">
        <v>30</v>
      </c>
      <c r="P69" s="16" t="s">
        <v>30</v>
      </c>
      <c r="Q69" s="17">
        <v>28</v>
      </c>
      <c r="R69" s="18">
        <v>1</v>
      </c>
      <c r="S69" s="19">
        <f t="shared" si="1"/>
        <v>3.5714285714285712E-2</v>
      </c>
      <c r="T69" s="13" t="s">
        <v>356</v>
      </c>
      <c r="U69" s="21">
        <v>14</v>
      </c>
    </row>
    <row r="70" spans="1:21" ht="14.25">
      <c r="A70" t="s">
        <v>697</v>
      </c>
      <c r="B70" s="12" t="s">
        <v>145</v>
      </c>
      <c r="C70" s="12" t="s">
        <v>359</v>
      </c>
      <c r="D70" s="12" t="s">
        <v>360</v>
      </c>
      <c r="E70" s="12" t="s">
        <v>361</v>
      </c>
      <c r="F70" s="13" t="s">
        <v>153</v>
      </c>
      <c r="G70" s="15" t="s">
        <v>55</v>
      </c>
      <c r="H70" s="12" t="s">
        <v>362</v>
      </c>
      <c r="I70" s="16">
        <v>0.37769999999999998</v>
      </c>
      <c r="J70" s="16">
        <v>0.37</v>
      </c>
      <c r="K70" s="16">
        <v>0.37730000000000002</v>
      </c>
      <c r="L70" s="12" t="s">
        <v>57</v>
      </c>
      <c r="M70" s="14" t="s">
        <v>48</v>
      </c>
      <c r="N70" s="16">
        <v>0.02</v>
      </c>
      <c r="O70" s="16">
        <v>0.02</v>
      </c>
      <c r="P70" s="22">
        <v>0</v>
      </c>
      <c r="Q70" s="17">
        <v>2277</v>
      </c>
      <c r="R70" s="18">
        <v>961</v>
      </c>
      <c r="S70" s="19">
        <f t="shared" si="1"/>
        <v>0.4220465524813351</v>
      </c>
      <c r="T70" s="12" t="s">
        <v>363</v>
      </c>
      <c r="U70" s="21" t="s">
        <v>364</v>
      </c>
    </row>
    <row r="71" spans="1:21" ht="14.25">
      <c r="A71" t="s">
        <v>698</v>
      </c>
      <c r="B71" s="12" t="s">
        <v>145</v>
      </c>
      <c r="C71" s="13" t="s">
        <v>365</v>
      </c>
      <c r="D71" s="12" t="s">
        <v>366</v>
      </c>
      <c r="E71" s="12" t="s">
        <v>367</v>
      </c>
      <c r="F71" s="14" t="s">
        <v>54</v>
      </c>
      <c r="G71" s="15" t="s">
        <v>55</v>
      </c>
      <c r="H71" s="12" t="s">
        <v>368</v>
      </c>
      <c r="I71" s="16">
        <v>0</v>
      </c>
      <c r="J71" s="16" t="s">
        <v>30</v>
      </c>
      <c r="K71" s="16">
        <v>0</v>
      </c>
      <c r="L71" s="12" t="s">
        <v>57</v>
      </c>
      <c r="M71" s="14" t="s">
        <v>48</v>
      </c>
      <c r="N71" s="16">
        <v>0.02</v>
      </c>
      <c r="O71" s="16">
        <v>0.02</v>
      </c>
      <c r="P71" s="22">
        <v>0</v>
      </c>
      <c r="Q71" s="17">
        <v>1517</v>
      </c>
      <c r="R71" s="18">
        <v>1</v>
      </c>
      <c r="S71" s="19">
        <f t="shared" si="1"/>
        <v>6.5919578114700061E-4</v>
      </c>
      <c r="T71" s="13" t="s">
        <v>367</v>
      </c>
      <c r="U71" s="21" t="s">
        <v>73</v>
      </c>
    </row>
    <row r="72" spans="1:21" ht="14.25">
      <c r="A72" t="s">
        <v>699</v>
      </c>
      <c r="B72" s="12" t="s">
        <v>145</v>
      </c>
      <c r="C72" s="13" t="s">
        <v>369</v>
      </c>
      <c r="D72" s="12" t="s">
        <v>370</v>
      </c>
      <c r="E72" s="12" t="s">
        <v>371</v>
      </c>
      <c r="F72" s="14" t="s">
        <v>37</v>
      </c>
      <c r="G72" s="15" t="s">
        <v>85</v>
      </c>
      <c r="H72" s="12" t="s">
        <v>372</v>
      </c>
      <c r="I72" s="16" t="s">
        <v>30</v>
      </c>
      <c r="J72" s="16" t="s">
        <v>30</v>
      </c>
      <c r="K72" s="16">
        <v>0</v>
      </c>
      <c r="L72" s="12" t="s">
        <v>155</v>
      </c>
      <c r="M72" s="12" t="s">
        <v>66</v>
      </c>
      <c r="N72" s="16" t="s">
        <v>30</v>
      </c>
      <c r="O72" s="16" t="s">
        <v>30</v>
      </c>
      <c r="P72" s="16" t="s">
        <v>30</v>
      </c>
      <c r="Q72" s="17">
        <v>253</v>
      </c>
      <c r="R72" s="18">
        <v>2</v>
      </c>
      <c r="S72" s="19">
        <f t="shared" si="1"/>
        <v>7.9051383399209481E-3</v>
      </c>
      <c r="T72" s="20" t="s">
        <v>369</v>
      </c>
      <c r="U72" s="21" t="s">
        <v>373</v>
      </c>
    </row>
    <row r="73" spans="1:21" ht="14.25">
      <c r="A73" t="s">
        <v>700</v>
      </c>
      <c r="B73" s="12" t="s">
        <v>145</v>
      </c>
      <c r="C73" s="14" t="s">
        <v>374</v>
      </c>
      <c r="D73" s="12" t="s">
        <v>375</v>
      </c>
      <c r="E73" s="12" t="s">
        <v>376</v>
      </c>
      <c r="F73" s="14" t="s">
        <v>37</v>
      </c>
      <c r="G73" s="15" t="s">
        <v>55</v>
      </c>
      <c r="H73" s="12" t="s">
        <v>377</v>
      </c>
      <c r="I73" s="16" t="s">
        <v>30</v>
      </c>
      <c r="J73" s="16" t="s">
        <v>30</v>
      </c>
      <c r="K73" s="16" t="s">
        <v>30</v>
      </c>
      <c r="L73" s="12" t="s">
        <v>65</v>
      </c>
      <c r="M73" s="14" t="s">
        <v>40</v>
      </c>
      <c r="N73" s="16">
        <v>0.99</v>
      </c>
      <c r="O73" s="16" t="s">
        <v>30</v>
      </c>
      <c r="P73" s="16" t="s">
        <v>30</v>
      </c>
      <c r="Q73" s="17">
        <v>120</v>
      </c>
      <c r="R73" s="18">
        <v>1</v>
      </c>
      <c r="S73" s="19">
        <f t="shared" si="1"/>
        <v>8.3333333333333332E-3</v>
      </c>
      <c r="T73" s="14" t="s">
        <v>374</v>
      </c>
      <c r="U73" s="21">
        <v>15</v>
      </c>
    </row>
    <row r="74" spans="1:21" ht="14.25">
      <c r="A74" t="s">
        <v>701</v>
      </c>
      <c r="B74" s="12" t="s">
        <v>145</v>
      </c>
      <c r="C74" s="13" t="s">
        <v>378</v>
      </c>
      <c r="D74" s="12" t="s">
        <v>379</v>
      </c>
      <c r="E74" s="12" t="s">
        <v>380</v>
      </c>
      <c r="F74" s="14" t="s">
        <v>54</v>
      </c>
      <c r="G74" s="15" t="s">
        <v>55</v>
      </c>
      <c r="H74" s="12" t="s">
        <v>381</v>
      </c>
      <c r="I74" s="16">
        <v>1.2999999999999999E-3</v>
      </c>
      <c r="J74" s="16">
        <v>4.0000000000000001E-3</v>
      </c>
      <c r="K74" s="16">
        <v>1E-3</v>
      </c>
      <c r="L74" s="12" t="s">
        <v>57</v>
      </c>
      <c r="M74" s="14" t="s">
        <v>80</v>
      </c>
      <c r="N74" s="16">
        <v>0.02</v>
      </c>
      <c r="O74" s="16">
        <v>0.02</v>
      </c>
      <c r="P74" s="22">
        <v>8.0971659999999994E-3</v>
      </c>
      <c r="Q74" s="17">
        <v>1517</v>
      </c>
      <c r="R74" s="18">
        <v>1</v>
      </c>
      <c r="S74" s="19">
        <f t="shared" si="1"/>
        <v>6.5919578114700061E-4</v>
      </c>
      <c r="T74" s="13" t="s">
        <v>380</v>
      </c>
      <c r="U74" s="21" t="s">
        <v>73</v>
      </c>
    </row>
    <row r="75" spans="1:21" ht="14.25">
      <c r="A75" t="s">
        <v>702</v>
      </c>
      <c r="B75" s="12" t="s">
        <v>145</v>
      </c>
      <c r="C75" s="13" t="s">
        <v>382</v>
      </c>
      <c r="D75" s="12" t="s">
        <v>383</v>
      </c>
      <c r="E75" s="12" t="s">
        <v>384</v>
      </c>
      <c r="F75" s="14" t="s">
        <v>284</v>
      </c>
      <c r="G75" s="15" t="s">
        <v>38</v>
      </c>
      <c r="H75" s="12" t="s">
        <v>30</v>
      </c>
      <c r="I75" s="16" t="s">
        <v>30</v>
      </c>
      <c r="J75" s="16" t="s">
        <v>30</v>
      </c>
      <c r="K75" s="16" t="s">
        <v>30</v>
      </c>
      <c r="L75" s="12" t="s">
        <v>155</v>
      </c>
      <c r="M75" s="12" t="s">
        <v>66</v>
      </c>
      <c r="N75" s="16" t="s">
        <v>30</v>
      </c>
      <c r="O75" s="16" t="s">
        <v>30</v>
      </c>
      <c r="P75" s="16" t="s">
        <v>30</v>
      </c>
      <c r="Q75" s="17">
        <v>68</v>
      </c>
      <c r="R75" s="18">
        <v>1</v>
      </c>
      <c r="S75" s="19">
        <f t="shared" si="1"/>
        <v>1.4705882352941176E-2</v>
      </c>
      <c r="T75" s="20" t="s">
        <v>382</v>
      </c>
      <c r="U75" s="21">
        <v>11</v>
      </c>
    </row>
    <row r="76" spans="1:21" ht="14.25">
      <c r="A76" t="s">
        <v>703</v>
      </c>
      <c r="B76" s="12" t="s">
        <v>145</v>
      </c>
      <c r="C76" s="13" t="s">
        <v>385</v>
      </c>
      <c r="D76" s="12" t="s">
        <v>386</v>
      </c>
      <c r="E76" s="12" t="s">
        <v>387</v>
      </c>
      <c r="F76" s="14" t="s">
        <v>54</v>
      </c>
      <c r="G76" s="16" t="s">
        <v>30</v>
      </c>
      <c r="H76" s="12" t="s">
        <v>30</v>
      </c>
      <c r="I76" s="16" t="s">
        <v>30</v>
      </c>
      <c r="J76" s="16" t="s">
        <v>30</v>
      </c>
      <c r="K76" s="16" t="s">
        <v>30</v>
      </c>
      <c r="L76" s="12" t="s">
        <v>39</v>
      </c>
      <c r="M76" s="25" t="s">
        <v>141</v>
      </c>
      <c r="N76" s="16" t="s">
        <v>30</v>
      </c>
      <c r="O76" s="16" t="s">
        <v>30</v>
      </c>
      <c r="P76" s="16" t="s">
        <v>30</v>
      </c>
      <c r="Q76" s="17">
        <v>1517</v>
      </c>
      <c r="R76" s="18">
        <v>1</v>
      </c>
      <c r="S76" s="19">
        <f t="shared" si="1"/>
        <v>6.5919578114700061E-4</v>
      </c>
      <c r="T76" s="13" t="s">
        <v>388</v>
      </c>
      <c r="U76" s="21" t="s">
        <v>73</v>
      </c>
    </row>
    <row r="77" spans="1:21" ht="14.25">
      <c r="A77" t="s">
        <v>704</v>
      </c>
      <c r="B77" s="12" t="s">
        <v>145</v>
      </c>
      <c r="C77" s="12" t="s">
        <v>389</v>
      </c>
      <c r="D77" s="12" t="s">
        <v>390</v>
      </c>
      <c r="E77" s="12" t="s">
        <v>391</v>
      </c>
      <c r="F77" s="13" t="s">
        <v>392</v>
      </c>
      <c r="G77" s="15" t="s">
        <v>55</v>
      </c>
      <c r="H77" s="12" t="s">
        <v>393</v>
      </c>
      <c r="I77" s="16">
        <v>0.38269999999999998</v>
      </c>
      <c r="J77" s="16">
        <v>0.37</v>
      </c>
      <c r="K77" s="16">
        <v>0.37780000000000002</v>
      </c>
      <c r="L77" s="12" t="s">
        <v>57</v>
      </c>
      <c r="M77" s="14" t="s">
        <v>48</v>
      </c>
      <c r="N77" s="16">
        <v>0.02</v>
      </c>
      <c r="O77" s="16">
        <v>0.02</v>
      </c>
      <c r="P77" s="22">
        <v>0</v>
      </c>
      <c r="Q77" s="17">
        <v>2346</v>
      </c>
      <c r="R77" s="18">
        <v>996</v>
      </c>
      <c r="S77" s="19">
        <f t="shared" si="1"/>
        <v>0.42455242966751916</v>
      </c>
      <c r="T77" s="12" t="s">
        <v>394</v>
      </c>
      <c r="U77" s="21" t="s">
        <v>395</v>
      </c>
    </row>
    <row r="78" spans="1:21" ht="14.25">
      <c r="A78" t="s">
        <v>705</v>
      </c>
      <c r="B78" s="12" t="s">
        <v>145</v>
      </c>
      <c r="C78" s="13" t="s">
        <v>396</v>
      </c>
      <c r="D78" s="12" t="s">
        <v>397</v>
      </c>
      <c r="E78" s="12" t="s">
        <v>398</v>
      </c>
      <c r="F78" s="14" t="s">
        <v>54</v>
      </c>
      <c r="G78" s="15" t="s">
        <v>64</v>
      </c>
      <c r="H78" s="12" t="s">
        <v>399</v>
      </c>
      <c r="I78" s="16">
        <v>5.0000000000000001E-4</v>
      </c>
      <c r="J78" s="16" t="s">
        <v>30</v>
      </c>
      <c r="K78" s="16">
        <v>1E-3</v>
      </c>
      <c r="L78" s="12" t="s">
        <v>57</v>
      </c>
      <c r="M78" s="14" t="s">
        <v>80</v>
      </c>
      <c r="N78" s="16">
        <v>0.02</v>
      </c>
      <c r="O78" s="16">
        <v>0.02</v>
      </c>
      <c r="P78" s="22">
        <v>8.2912130000000004E-3</v>
      </c>
      <c r="Q78" s="17">
        <v>1517</v>
      </c>
      <c r="R78" s="18">
        <v>5</v>
      </c>
      <c r="S78" s="19">
        <f t="shared" si="1"/>
        <v>3.2959789057350032E-3</v>
      </c>
      <c r="T78" s="13" t="s">
        <v>398</v>
      </c>
      <c r="U78" s="21" t="s">
        <v>73</v>
      </c>
    </row>
    <row r="79" spans="1:21" ht="14.25">
      <c r="A79" t="s">
        <v>706</v>
      </c>
      <c r="B79" s="12" t="s">
        <v>145</v>
      </c>
      <c r="C79" s="13" t="s">
        <v>400</v>
      </c>
      <c r="D79" s="12" t="s">
        <v>401</v>
      </c>
      <c r="E79" s="12" t="s">
        <v>402</v>
      </c>
      <c r="F79" s="14" t="s">
        <v>284</v>
      </c>
      <c r="G79" s="15" t="s">
        <v>55</v>
      </c>
      <c r="H79" s="12" t="s">
        <v>403</v>
      </c>
      <c r="I79" s="16" t="s">
        <v>30</v>
      </c>
      <c r="J79" s="16" t="s">
        <v>30</v>
      </c>
      <c r="K79" s="24">
        <v>5.8159999999999999E-5</v>
      </c>
      <c r="L79" s="12" t="s">
        <v>65</v>
      </c>
      <c r="M79" s="12" t="s">
        <v>66</v>
      </c>
      <c r="N79" s="16">
        <v>0.99</v>
      </c>
      <c r="O79" s="16" t="s">
        <v>30</v>
      </c>
      <c r="P79" s="16" t="s">
        <v>30</v>
      </c>
      <c r="Q79" s="17">
        <v>201</v>
      </c>
      <c r="R79" s="18">
        <v>3</v>
      </c>
      <c r="S79" s="19">
        <f t="shared" si="1"/>
        <v>1.4925373134328358E-2</v>
      </c>
      <c r="T79" s="20" t="s">
        <v>400</v>
      </c>
      <c r="U79" s="21" t="s">
        <v>404</v>
      </c>
    </row>
    <row r="80" spans="1:21" ht="14.25">
      <c r="A80" t="s">
        <v>707</v>
      </c>
      <c r="B80" s="12" t="s">
        <v>145</v>
      </c>
      <c r="C80" s="13" t="s">
        <v>405</v>
      </c>
      <c r="D80" s="12" t="s">
        <v>406</v>
      </c>
      <c r="E80" s="12" t="s">
        <v>407</v>
      </c>
      <c r="F80" s="14" t="s">
        <v>284</v>
      </c>
      <c r="G80" s="15" t="s">
        <v>64</v>
      </c>
      <c r="H80" s="12" t="s">
        <v>30</v>
      </c>
      <c r="I80" s="16" t="s">
        <v>30</v>
      </c>
      <c r="J80" s="16" t="s">
        <v>30</v>
      </c>
      <c r="K80" s="16" t="s">
        <v>30</v>
      </c>
      <c r="L80" s="12" t="s">
        <v>65</v>
      </c>
      <c r="M80" s="12" t="s">
        <v>66</v>
      </c>
      <c r="N80" s="16">
        <v>0.99</v>
      </c>
      <c r="O80" s="16" t="s">
        <v>30</v>
      </c>
      <c r="P80" s="16" t="s">
        <v>30</v>
      </c>
      <c r="Q80" s="17">
        <v>68</v>
      </c>
      <c r="R80" s="18">
        <v>1</v>
      </c>
      <c r="S80" s="19">
        <f t="shared" si="1"/>
        <v>1.4705882352941176E-2</v>
      </c>
      <c r="T80" s="20" t="s">
        <v>408</v>
      </c>
      <c r="U80" s="21">
        <v>11</v>
      </c>
    </row>
    <row r="81" spans="1:21" ht="14.25">
      <c r="A81" t="s">
        <v>708</v>
      </c>
      <c r="B81" s="12" t="s">
        <v>145</v>
      </c>
      <c r="C81" s="13" t="s">
        <v>409</v>
      </c>
      <c r="D81" s="12" t="s">
        <v>410</v>
      </c>
      <c r="E81" s="12" t="s">
        <v>411</v>
      </c>
      <c r="F81" s="14" t="s">
        <v>284</v>
      </c>
      <c r="G81" s="15" t="s">
        <v>111</v>
      </c>
      <c r="H81" s="12" t="s">
        <v>30</v>
      </c>
      <c r="I81" s="16" t="s">
        <v>30</v>
      </c>
      <c r="J81" s="16" t="s">
        <v>30</v>
      </c>
      <c r="K81" s="16">
        <v>0</v>
      </c>
      <c r="L81" s="12" t="s">
        <v>155</v>
      </c>
      <c r="M81" s="14" t="s">
        <v>66</v>
      </c>
      <c r="N81" s="16" t="s">
        <v>30</v>
      </c>
      <c r="O81" s="16" t="s">
        <v>30</v>
      </c>
      <c r="P81" s="16" t="s">
        <v>30</v>
      </c>
      <c r="Q81" s="17">
        <v>480</v>
      </c>
      <c r="R81" s="18">
        <v>1</v>
      </c>
      <c r="S81" s="19">
        <f t="shared" si="1"/>
        <v>2.0833333333333333E-3</v>
      </c>
      <c r="T81" s="20" t="s">
        <v>409</v>
      </c>
      <c r="U81" s="21">
        <v>12</v>
      </c>
    </row>
    <row r="82" spans="1:21" ht="14.25">
      <c r="A82" t="s">
        <v>709</v>
      </c>
      <c r="B82" s="12" t="s">
        <v>145</v>
      </c>
      <c r="C82" s="13" t="s">
        <v>412</v>
      </c>
      <c r="D82" s="12" t="s">
        <v>413</v>
      </c>
      <c r="E82" s="12" t="s">
        <v>414</v>
      </c>
      <c r="F82" s="14" t="s">
        <v>54</v>
      </c>
      <c r="G82" s="15" t="s">
        <v>46</v>
      </c>
      <c r="H82" s="12" t="s">
        <v>415</v>
      </c>
      <c r="I82" s="16">
        <v>5.0000000000000001E-4</v>
      </c>
      <c r="J82" s="16" t="s">
        <v>30</v>
      </c>
      <c r="K82" s="16">
        <v>2.9999999999999997E-4</v>
      </c>
      <c r="L82" s="12" t="s">
        <v>57</v>
      </c>
      <c r="M82" s="14" t="s">
        <v>80</v>
      </c>
      <c r="N82" s="16">
        <v>0.02</v>
      </c>
      <c r="O82" s="16" t="s">
        <v>30</v>
      </c>
      <c r="P82" s="16" t="s">
        <v>30</v>
      </c>
      <c r="Q82" s="17">
        <v>1517</v>
      </c>
      <c r="R82" s="18">
        <v>1</v>
      </c>
      <c r="S82" s="19">
        <f t="shared" si="1"/>
        <v>6.5919578114700061E-4</v>
      </c>
      <c r="T82" s="13" t="s">
        <v>414</v>
      </c>
      <c r="U82" s="21" t="s">
        <v>73</v>
      </c>
    </row>
    <row r="83" spans="1:21" ht="14.25">
      <c r="A83" t="s">
        <v>710</v>
      </c>
      <c r="B83" s="12" t="s">
        <v>145</v>
      </c>
      <c r="C83" s="16" t="s">
        <v>416</v>
      </c>
      <c r="D83" s="12" t="s">
        <v>417</v>
      </c>
      <c r="E83" s="12" t="s">
        <v>418</v>
      </c>
      <c r="F83" s="13" t="s">
        <v>153</v>
      </c>
      <c r="G83" s="15" t="s">
        <v>55</v>
      </c>
      <c r="H83" s="12" t="s">
        <v>419</v>
      </c>
      <c r="I83" s="16">
        <v>1.1999999999999999E-3</v>
      </c>
      <c r="J83" s="16">
        <v>3.0000000000000001E-3</v>
      </c>
      <c r="K83" s="16">
        <v>1E-3</v>
      </c>
      <c r="L83" s="12" t="s">
        <v>57</v>
      </c>
      <c r="M83" s="14" t="s">
        <v>32</v>
      </c>
      <c r="N83" s="16">
        <v>0.02</v>
      </c>
      <c r="O83" s="16">
        <v>0.02</v>
      </c>
      <c r="P83" s="22">
        <v>0</v>
      </c>
      <c r="Q83" s="17">
        <v>1616</v>
      </c>
      <c r="R83" s="18">
        <v>3</v>
      </c>
      <c r="S83" s="19">
        <f t="shared" si="1"/>
        <v>1.8564356435643563E-3</v>
      </c>
      <c r="T83" s="16" t="s">
        <v>420</v>
      </c>
      <c r="U83" s="21" t="s">
        <v>168</v>
      </c>
    </row>
    <row r="84" spans="1:21" ht="14.25">
      <c r="A84" t="s">
        <v>711</v>
      </c>
      <c r="B84" s="12" t="s">
        <v>145</v>
      </c>
      <c r="C84" s="13" t="s">
        <v>421</v>
      </c>
      <c r="D84" s="12" t="s">
        <v>422</v>
      </c>
      <c r="E84" s="12" t="s">
        <v>423</v>
      </c>
      <c r="F84" s="14" t="s">
        <v>54</v>
      </c>
      <c r="G84" s="15" t="s">
        <v>78</v>
      </c>
      <c r="H84" s="12" t="s">
        <v>424</v>
      </c>
      <c r="I84" s="16">
        <v>1E-4</v>
      </c>
      <c r="J84" s="16" t="s">
        <v>30</v>
      </c>
      <c r="K84" s="16">
        <v>2.0000000000000001E-4</v>
      </c>
      <c r="L84" s="12" t="s">
        <v>31</v>
      </c>
      <c r="M84" s="14" t="s">
        <v>113</v>
      </c>
      <c r="N84" s="16">
        <v>0.02</v>
      </c>
      <c r="O84" s="16" t="s">
        <v>30</v>
      </c>
      <c r="P84" s="16" t="s">
        <v>30</v>
      </c>
      <c r="Q84" s="17">
        <v>1517</v>
      </c>
      <c r="R84" s="18">
        <v>1</v>
      </c>
      <c r="S84" s="19">
        <f t="shared" si="1"/>
        <v>6.5919578114700061E-4</v>
      </c>
      <c r="T84" s="13" t="s">
        <v>423</v>
      </c>
      <c r="U84" s="21" t="s">
        <v>73</v>
      </c>
    </row>
    <row r="85" spans="1:21" ht="14.25">
      <c r="A85" t="s">
        <v>712</v>
      </c>
      <c r="B85" s="12" t="s">
        <v>145</v>
      </c>
      <c r="C85" s="13" t="s">
        <v>425</v>
      </c>
      <c r="D85" s="12" t="s">
        <v>426</v>
      </c>
      <c r="E85" s="12" t="s">
        <v>427</v>
      </c>
      <c r="F85" s="14" t="s">
        <v>37</v>
      </c>
      <c r="G85" s="15" t="s">
        <v>85</v>
      </c>
      <c r="H85" s="12" t="s">
        <v>428</v>
      </c>
      <c r="I85" s="16">
        <v>0</v>
      </c>
      <c r="J85" s="16" t="s">
        <v>30</v>
      </c>
      <c r="K85" s="16">
        <v>0</v>
      </c>
      <c r="L85" s="12" t="s">
        <v>155</v>
      </c>
      <c r="M85" s="14" t="s">
        <v>40</v>
      </c>
      <c r="N85" s="16" t="s">
        <v>30</v>
      </c>
      <c r="O85" s="16" t="s">
        <v>30</v>
      </c>
      <c r="P85" s="16" t="s">
        <v>30</v>
      </c>
      <c r="Q85" s="17">
        <v>253</v>
      </c>
      <c r="R85" s="18">
        <v>2</v>
      </c>
      <c r="S85" s="19">
        <f t="shared" si="1"/>
        <v>7.9051383399209481E-3</v>
      </c>
      <c r="T85" s="20" t="s">
        <v>425</v>
      </c>
      <c r="U85" s="21" t="s">
        <v>373</v>
      </c>
    </row>
    <row r="86" spans="1:21" ht="14.25">
      <c r="A86" t="s">
        <v>713</v>
      </c>
      <c r="B86" s="12" t="s">
        <v>145</v>
      </c>
      <c r="C86" s="16" t="s">
        <v>429</v>
      </c>
      <c r="D86" s="12" t="s">
        <v>430</v>
      </c>
      <c r="E86" s="12" t="s">
        <v>431</v>
      </c>
      <c r="F86" s="13" t="s">
        <v>153</v>
      </c>
      <c r="G86" s="15" t="s">
        <v>327</v>
      </c>
      <c r="H86" s="12" t="s">
        <v>432</v>
      </c>
      <c r="I86" s="16" t="s">
        <v>30</v>
      </c>
      <c r="J86" s="16" t="s">
        <v>30</v>
      </c>
      <c r="K86" s="16">
        <v>0</v>
      </c>
      <c r="L86" s="12" t="s">
        <v>155</v>
      </c>
      <c r="M86" s="14" t="s">
        <v>66</v>
      </c>
      <c r="N86" s="16" t="s">
        <v>30</v>
      </c>
      <c r="O86" s="16" t="s">
        <v>30</v>
      </c>
      <c r="P86" s="16" t="s">
        <v>30</v>
      </c>
      <c r="Q86" s="17">
        <v>99</v>
      </c>
      <c r="R86" s="18">
        <v>1</v>
      </c>
      <c r="S86" s="19">
        <f t="shared" si="1"/>
        <v>1.0101010101010102E-2</v>
      </c>
      <c r="T86" s="16" t="s">
        <v>429</v>
      </c>
      <c r="U86" s="21">
        <v>9</v>
      </c>
    </row>
    <row r="87" spans="1:21" ht="14.25">
      <c r="A87" t="s">
        <v>714</v>
      </c>
      <c r="B87" s="12" t="s">
        <v>145</v>
      </c>
      <c r="C87" s="16" t="s">
        <v>433</v>
      </c>
      <c r="D87" s="12" t="s">
        <v>434</v>
      </c>
      <c r="E87" s="12" t="s">
        <v>435</v>
      </c>
      <c r="F87" s="13" t="s">
        <v>153</v>
      </c>
      <c r="G87" s="15" t="s">
        <v>55</v>
      </c>
      <c r="H87" s="12" t="s">
        <v>436</v>
      </c>
      <c r="I87" s="16">
        <v>0</v>
      </c>
      <c r="J87" s="16" t="s">
        <v>30</v>
      </c>
      <c r="K87" s="16">
        <v>0</v>
      </c>
      <c r="L87" s="12" t="s">
        <v>57</v>
      </c>
      <c r="M87" s="14" t="s">
        <v>80</v>
      </c>
      <c r="N87" s="16">
        <v>0.02</v>
      </c>
      <c r="O87" s="16">
        <v>0.02</v>
      </c>
      <c r="P87" s="22">
        <v>2.8363360000000001E-3</v>
      </c>
      <c r="Q87" s="17">
        <v>99</v>
      </c>
      <c r="R87" s="18">
        <v>1</v>
      </c>
      <c r="S87" s="19">
        <f t="shared" si="1"/>
        <v>1.0101010101010102E-2</v>
      </c>
      <c r="T87" s="16" t="s">
        <v>433</v>
      </c>
      <c r="U87" s="21">
        <v>9</v>
      </c>
    </row>
    <row r="88" spans="1:21" ht="14.25">
      <c r="A88" t="s">
        <v>715</v>
      </c>
      <c r="B88" s="12" t="s">
        <v>145</v>
      </c>
      <c r="C88" s="13" t="s">
        <v>437</v>
      </c>
      <c r="D88" s="12" t="s">
        <v>438</v>
      </c>
      <c r="E88" s="12" t="s">
        <v>439</v>
      </c>
      <c r="F88" s="14" t="s">
        <v>54</v>
      </c>
      <c r="G88" s="15" t="s">
        <v>29</v>
      </c>
      <c r="H88" s="12" t="s">
        <v>440</v>
      </c>
      <c r="I88" s="16">
        <v>1E-4</v>
      </c>
      <c r="J88" s="16" t="s">
        <v>30</v>
      </c>
      <c r="K88" s="16">
        <v>2.0000000000000001E-4</v>
      </c>
      <c r="L88" s="12" t="s">
        <v>31</v>
      </c>
      <c r="M88" s="14" t="s">
        <v>32</v>
      </c>
      <c r="N88" s="16">
        <v>0.02</v>
      </c>
      <c r="O88" s="16" t="s">
        <v>30</v>
      </c>
      <c r="P88" s="16" t="s">
        <v>30</v>
      </c>
      <c r="Q88" s="17">
        <v>1517</v>
      </c>
      <c r="R88" s="18">
        <v>2</v>
      </c>
      <c r="S88" s="19">
        <f t="shared" si="1"/>
        <v>1.3183915622940012E-3</v>
      </c>
      <c r="T88" s="13" t="s">
        <v>439</v>
      </c>
      <c r="U88" s="21" t="s">
        <v>73</v>
      </c>
    </row>
    <row r="89" spans="1:21" ht="14.25">
      <c r="A89" t="s">
        <v>716</v>
      </c>
      <c r="B89" s="12" t="s">
        <v>441</v>
      </c>
      <c r="C89" s="13" t="s">
        <v>442</v>
      </c>
      <c r="D89" s="12" t="s">
        <v>99</v>
      </c>
      <c r="E89" s="12" t="s">
        <v>443</v>
      </c>
      <c r="F89" s="14" t="s">
        <v>54</v>
      </c>
      <c r="G89" s="15" t="s">
        <v>46</v>
      </c>
      <c r="H89" s="12" t="s">
        <v>444</v>
      </c>
      <c r="I89" s="16" t="s">
        <v>30</v>
      </c>
      <c r="J89" s="16" t="s">
        <v>30</v>
      </c>
      <c r="K89" s="24">
        <v>5.8980000000000001E-5</v>
      </c>
      <c r="L89" s="12" t="s">
        <v>103</v>
      </c>
      <c r="M89" s="14" t="s">
        <v>48</v>
      </c>
      <c r="N89" s="16">
        <v>0.02</v>
      </c>
      <c r="O89" s="16">
        <v>0.04</v>
      </c>
      <c r="P89" s="22">
        <v>0</v>
      </c>
      <c r="Q89" s="17">
        <v>1517</v>
      </c>
      <c r="R89" s="18">
        <v>2</v>
      </c>
      <c r="S89" s="19">
        <f t="shared" si="1"/>
        <v>1.3183915622940012E-3</v>
      </c>
      <c r="T89" s="13" t="s">
        <v>443</v>
      </c>
      <c r="U89" s="21" t="s">
        <v>73</v>
      </c>
    </row>
    <row r="90" spans="1:21" ht="14.25">
      <c r="A90" t="s">
        <v>717</v>
      </c>
      <c r="B90" s="12" t="s">
        <v>445</v>
      </c>
      <c r="C90" s="13" t="s">
        <v>446</v>
      </c>
      <c r="D90" s="12" t="s">
        <v>447</v>
      </c>
      <c r="E90" s="12" t="s">
        <v>448</v>
      </c>
      <c r="F90" s="14" t="s">
        <v>54</v>
      </c>
      <c r="G90" s="15" t="s">
        <v>78</v>
      </c>
      <c r="H90" s="12" t="s">
        <v>449</v>
      </c>
      <c r="I90" s="16">
        <v>2.9999999999999997E-4</v>
      </c>
      <c r="J90" s="16" t="s">
        <v>30</v>
      </c>
      <c r="K90" s="16">
        <v>1E-4</v>
      </c>
      <c r="L90" s="12" t="s">
        <v>31</v>
      </c>
      <c r="M90" s="14" t="s">
        <v>113</v>
      </c>
      <c r="N90" s="16">
        <v>0.02</v>
      </c>
      <c r="O90" s="16" t="s">
        <v>30</v>
      </c>
      <c r="P90" s="16" t="s">
        <v>30</v>
      </c>
      <c r="Q90" s="17">
        <v>1517</v>
      </c>
      <c r="R90" s="18">
        <v>1</v>
      </c>
      <c r="S90" s="19">
        <f t="shared" si="1"/>
        <v>6.5919578114700061E-4</v>
      </c>
      <c r="T90" s="13" t="s">
        <v>448</v>
      </c>
      <c r="U90" s="21" t="s">
        <v>73</v>
      </c>
    </row>
    <row r="91" spans="1:21" ht="14.25">
      <c r="A91" t="s">
        <v>718</v>
      </c>
      <c r="B91" s="12" t="s">
        <v>450</v>
      </c>
      <c r="C91" s="12" t="s">
        <v>451</v>
      </c>
      <c r="D91" s="12" t="s">
        <v>452</v>
      </c>
      <c r="E91" s="12" t="s">
        <v>453</v>
      </c>
      <c r="F91" s="13" t="s">
        <v>153</v>
      </c>
      <c r="G91" s="15" t="s">
        <v>46</v>
      </c>
      <c r="H91" s="12" t="s">
        <v>454</v>
      </c>
      <c r="I91" s="16">
        <v>0.37769999999999998</v>
      </c>
      <c r="J91" s="16">
        <v>0.37</v>
      </c>
      <c r="K91" s="16">
        <v>0.37709999999999999</v>
      </c>
      <c r="L91" s="12" t="s">
        <v>31</v>
      </c>
      <c r="M91" s="14" t="s">
        <v>48</v>
      </c>
      <c r="N91" s="16">
        <v>0.02</v>
      </c>
      <c r="O91" s="16" t="s">
        <v>30</v>
      </c>
      <c r="P91" s="16" t="s">
        <v>30</v>
      </c>
      <c r="Q91" s="17">
        <v>2313</v>
      </c>
      <c r="R91" s="18">
        <v>984</v>
      </c>
      <c r="S91" s="19">
        <f t="shared" si="1"/>
        <v>0.42542153047989623</v>
      </c>
      <c r="T91" s="12" t="s">
        <v>455</v>
      </c>
      <c r="U91" s="21" t="s">
        <v>297</v>
      </c>
    </row>
    <row r="92" spans="1:21" ht="14.25">
      <c r="A92" t="s">
        <v>719</v>
      </c>
      <c r="B92" s="12" t="s">
        <v>450</v>
      </c>
      <c r="C92" s="13" t="s">
        <v>456</v>
      </c>
      <c r="D92" s="12" t="s">
        <v>457</v>
      </c>
      <c r="E92" s="12" t="s">
        <v>458</v>
      </c>
      <c r="F92" s="14" t="s">
        <v>54</v>
      </c>
      <c r="G92" s="15" t="s">
        <v>46</v>
      </c>
      <c r="H92" s="12" t="s">
        <v>459</v>
      </c>
      <c r="I92" s="16">
        <v>8.9999999999999998E-4</v>
      </c>
      <c r="J92" s="16">
        <v>1E-3</v>
      </c>
      <c r="K92" s="16">
        <v>1.1000000000000001E-3</v>
      </c>
      <c r="L92" s="12" t="s">
        <v>31</v>
      </c>
      <c r="M92" s="14" t="s">
        <v>32</v>
      </c>
      <c r="N92" s="16">
        <v>0.02</v>
      </c>
      <c r="O92" s="16" t="s">
        <v>30</v>
      </c>
      <c r="P92" s="16" t="s">
        <v>30</v>
      </c>
      <c r="Q92" s="17">
        <v>1517</v>
      </c>
      <c r="R92" s="18">
        <v>3</v>
      </c>
      <c r="S92" s="19">
        <f t="shared" si="1"/>
        <v>1.977587343441002E-3</v>
      </c>
      <c r="T92" s="13" t="s">
        <v>458</v>
      </c>
      <c r="U92" s="21" t="s">
        <v>73</v>
      </c>
    </row>
    <row r="93" spans="1:21" ht="14.25">
      <c r="A93" t="s">
        <v>720</v>
      </c>
      <c r="B93" s="12" t="s">
        <v>450</v>
      </c>
      <c r="C93" s="13" t="s">
        <v>460</v>
      </c>
      <c r="D93" s="12" t="s">
        <v>461</v>
      </c>
      <c r="E93" s="12" t="s">
        <v>462</v>
      </c>
      <c r="F93" s="14" t="s">
        <v>37</v>
      </c>
      <c r="G93" s="15" t="s">
        <v>220</v>
      </c>
      <c r="H93" s="12" t="s">
        <v>30</v>
      </c>
      <c r="I93" s="16" t="s">
        <v>30</v>
      </c>
      <c r="J93" s="16" t="s">
        <v>30</v>
      </c>
      <c r="K93" s="16" t="s">
        <v>30</v>
      </c>
      <c r="L93" s="12" t="s">
        <v>155</v>
      </c>
      <c r="M93" s="14" t="s">
        <v>40</v>
      </c>
      <c r="N93" s="16" t="s">
        <v>30</v>
      </c>
      <c r="O93" s="16" t="s">
        <v>30</v>
      </c>
      <c r="P93" s="16" t="s">
        <v>30</v>
      </c>
      <c r="Q93" s="17">
        <v>120</v>
      </c>
      <c r="R93" s="18">
        <v>1</v>
      </c>
      <c r="S93" s="19">
        <f t="shared" si="1"/>
        <v>8.3333333333333332E-3</v>
      </c>
      <c r="T93" s="13" t="s">
        <v>460</v>
      </c>
      <c r="U93" s="21">
        <v>15</v>
      </c>
    </row>
    <row r="94" spans="1:21" ht="14.25">
      <c r="A94" t="s">
        <v>721</v>
      </c>
      <c r="B94" s="12" t="s">
        <v>463</v>
      </c>
      <c r="C94" s="13" t="s">
        <v>464</v>
      </c>
      <c r="D94" s="12" t="s">
        <v>99</v>
      </c>
      <c r="E94" s="12" t="s">
        <v>465</v>
      </c>
      <c r="F94" s="14" t="s">
        <v>54</v>
      </c>
      <c r="G94" s="15" t="s">
        <v>46</v>
      </c>
      <c r="H94" s="12" t="s">
        <v>466</v>
      </c>
      <c r="I94" s="16">
        <v>9.7000000000000003E-3</v>
      </c>
      <c r="J94" s="16">
        <v>9.9000000000000008E-3</v>
      </c>
      <c r="K94" s="16">
        <v>9.4000000000000004E-3</v>
      </c>
      <c r="L94" s="12" t="s">
        <v>103</v>
      </c>
      <c r="M94" s="14" t="s">
        <v>48</v>
      </c>
      <c r="N94" s="16">
        <v>0.02</v>
      </c>
      <c r="O94" s="16" t="s">
        <v>30</v>
      </c>
      <c r="P94" s="16" t="s">
        <v>30</v>
      </c>
      <c r="Q94" s="17">
        <v>1517</v>
      </c>
      <c r="R94" s="18">
        <v>32</v>
      </c>
      <c r="S94" s="19">
        <f t="shared" si="1"/>
        <v>2.1094264996704019E-2</v>
      </c>
      <c r="T94" s="13" t="s">
        <v>465</v>
      </c>
      <c r="U94" s="21" t="s">
        <v>73</v>
      </c>
    </row>
    <row r="95" spans="1:21" ht="14.25">
      <c r="A95" t="s">
        <v>722</v>
      </c>
      <c r="B95" s="12" t="s">
        <v>463</v>
      </c>
      <c r="C95" s="13" t="s">
        <v>467</v>
      </c>
      <c r="D95" s="12" t="s">
        <v>99</v>
      </c>
      <c r="E95" s="12" t="s">
        <v>468</v>
      </c>
      <c r="F95" s="13" t="s">
        <v>106</v>
      </c>
      <c r="G95" s="16" t="s">
        <v>30</v>
      </c>
      <c r="H95" s="12" t="s">
        <v>30</v>
      </c>
      <c r="I95" s="16" t="s">
        <v>30</v>
      </c>
      <c r="J95" s="16" t="s">
        <v>30</v>
      </c>
      <c r="K95" s="16" t="s">
        <v>30</v>
      </c>
      <c r="L95" s="12" t="s">
        <v>103</v>
      </c>
      <c r="M95" s="25" t="s">
        <v>141</v>
      </c>
      <c r="N95" s="16">
        <v>0.02</v>
      </c>
      <c r="O95" s="16" t="s">
        <v>30</v>
      </c>
      <c r="P95" s="16" t="s">
        <v>30</v>
      </c>
      <c r="Q95" s="17">
        <v>36</v>
      </c>
      <c r="R95" s="18">
        <v>1</v>
      </c>
      <c r="S95" s="19">
        <f t="shared" si="1"/>
        <v>2.7777777777777776E-2</v>
      </c>
      <c r="T95" s="20" t="s">
        <v>469</v>
      </c>
      <c r="U95" s="21">
        <v>8</v>
      </c>
    </row>
    <row r="96" spans="1:21" ht="14.25">
      <c r="A96" t="s">
        <v>723</v>
      </c>
      <c r="B96" s="12" t="s">
        <v>470</v>
      </c>
      <c r="C96" s="13" t="s">
        <v>471</v>
      </c>
      <c r="D96" s="12" t="s">
        <v>472</v>
      </c>
      <c r="E96" s="12" t="s">
        <v>473</v>
      </c>
      <c r="F96" s="14" t="s">
        <v>54</v>
      </c>
      <c r="G96" s="16" t="s">
        <v>30</v>
      </c>
      <c r="H96" s="12" t="s">
        <v>30</v>
      </c>
      <c r="I96" s="16" t="s">
        <v>30</v>
      </c>
      <c r="J96" s="16" t="s">
        <v>30</v>
      </c>
      <c r="K96" s="16" t="s">
        <v>30</v>
      </c>
      <c r="L96" s="12" t="s">
        <v>155</v>
      </c>
      <c r="M96" s="25" t="s">
        <v>141</v>
      </c>
      <c r="N96" s="16" t="s">
        <v>30</v>
      </c>
      <c r="O96" s="16" t="s">
        <v>30</v>
      </c>
      <c r="P96" s="16" t="s">
        <v>30</v>
      </c>
      <c r="Q96" s="17">
        <v>1517</v>
      </c>
      <c r="R96" s="18">
        <v>1</v>
      </c>
      <c r="S96" s="19">
        <f t="shared" si="1"/>
        <v>6.5919578114700061E-4</v>
      </c>
      <c r="T96" s="13" t="s">
        <v>473</v>
      </c>
      <c r="U96" s="21" t="s">
        <v>73</v>
      </c>
    </row>
    <row r="97" spans="1:21" ht="14.25">
      <c r="A97" t="s">
        <v>724</v>
      </c>
      <c r="B97" s="12" t="s">
        <v>474</v>
      </c>
      <c r="C97" s="13" t="s">
        <v>475</v>
      </c>
      <c r="D97" s="12" t="s">
        <v>99</v>
      </c>
      <c r="E97" s="12" t="s">
        <v>476</v>
      </c>
      <c r="F97" s="14" t="s">
        <v>54</v>
      </c>
      <c r="G97" s="15" t="s">
        <v>78</v>
      </c>
      <c r="H97" s="12" t="s">
        <v>477</v>
      </c>
      <c r="I97" s="16">
        <v>0</v>
      </c>
      <c r="J97" s="16" t="s">
        <v>30</v>
      </c>
      <c r="K97" s="16">
        <v>0</v>
      </c>
      <c r="L97" s="12" t="s">
        <v>103</v>
      </c>
      <c r="M97" s="14" t="s">
        <v>113</v>
      </c>
      <c r="N97" s="16">
        <v>0.02</v>
      </c>
      <c r="O97" s="16" t="s">
        <v>30</v>
      </c>
      <c r="P97" s="16" t="s">
        <v>30</v>
      </c>
      <c r="Q97" s="17">
        <v>1517</v>
      </c>
      <c r="R97" s="18">
        <v>1</v>
      </c>
      <c r="S97" s="19">
        <f t="shared" si="1"/>
        <v>6.5919578114700061E-4</v>
      </c>
      <c r="T97" s="13" t="s">
        <v>476</v>
      </c>
      <c r="U97" s="21" t="s">
        <v>73</v>
      </c>
    </row>
    <row r="98" spans="1:21" ht="14.25">
      <c r="A98" t="s">
        <v>725</v>
      </c>
      <c r="B98" s="12" t="s">
        <v>478</v>
      </c>
      <c r="C98" s="13" t="s">
        <v>479</v>
      </c>
      <c r="D98" s="12" t="s">
        <v>480</v>
      </c>
      <c r="E98" s="12" t="s">
        <v>481</v>
      </c>
      <c r="F98" s="14" t="s">
        <v>284</v>
      </c>
      <c r="G98" s="15" t="s">
        <v>220</v>
      </c>
      <c r="H98" s="12" t="s">
        <v>30</v>
      </c>
      <c r="I98" s="16" t="s">
        <v>30</v>
      </c>
      <c r="J98" s="16" t="s">
        <v>30</v>
      </c>
      <c r="K98" s="16" t="s">
        <v>30</v>
      </c>
      <c r="L98" s="12" t="s">
        <v>155</v>
      </c>
      <c r="M98" s="12" t="s">
        <v>66</v>
      </c>
      <c r="N98" s="16" t="s">
        <v>30</v>
      </c>
      <c r="O98" s="16" t="s">
        <v>30</v>
      </c>
      <c r="P98" s="16" t="s">
        <v>30</v>
      </c>
      <c r="Q98" s="17">
        <v>480</v>
      </c>
      <c r="R98" s="18">
        <v>2</v>
      </c>
      <c r="S98" s="19">
        <f t="shared" si="1"/>
        <v>4.1666666666666666E-3</v>
      </c>
      <c r="T98" s="20" t="s">
        <v>482</v>
      </c>
      <c r="U98" s="21">
        <v>12</v>
      </c>
    </row>
    <row r="99" spans="1:21" ht="14.25">
      <c r="A99" t="s">
        <v>726</v>
      </c>
      <c r="B99" s="12" t="s">
        <v>478</v>
      </c>
      <c r="C99" s="16" t="s">
        <v>483</v>
      </c>
      <c r="D99" s="12" t="s">
        <v>484</v>
      </c>
      <c r="E99" s="12" t="s">
        <v>485</v>
      </c>
      <c r="F99" s="13" t="s">
        <v>153</v>
      </c>
      <c r="G99" s="15" t="s">
        <v>78</v>
      </c>
      <c r="H99" s="12" t="s">
        <v>486</v>
      </c>
      <c r="I99" s="16">
        <v>2.0000000000000001E-4</v>
      </c>
      <c r="J99" s="16" t="s">
        <v>30</v>
      </c>
      <c r="K99" s="16">
        <v>2.9999999999999997E-4</v>
      </c>
      <c r="L99" s="12" t="s">
        <v>57</v>
      </c>
      <c r="M99" s="14" t="s">
        <v>80</v>
      </c>
      <c r="N99" s="16">
        <v>0.02</v>
      </c>
      <c r="O99" s="16" t="s">
        <v>30</v>
      </c>
      <c r="P99" s="16" t="s">
        <v>30</v>
      </c>
      <c r="Q99" s="17">
        <v>1616</v>
      </c>
      <c r="R99" s="18">
        <v>3</v>
      </c>
      <c r="S99" s="19">
        <f t="shared" si="1"/>
        <v>1.8564356435643563E-3</v>
      </c>
      <c r="T99" s="16" t="s">
        <v>487</v>
      </c>
      <c r="U99" s="21" t="s">
        <v>168</v>
      </c>
    </row>
    <row r="100" spans="1:21" ht="14.25">
      <c r="A100" t="s">
        <v>727</v>
      </c>
      <c r="B100" s="12" t="s">
        <v>478</v>
      </c>
      <c r="C100" s="13" t="s">
        <v>488</v>
      </c>
      <c r="D100" s="12" t="s">
        <v>489</v>
      </c>
      <c r="E100" s="12" t="s">
        <v>490</v>
      </c>
      <c r="F100" s="14" t="s">
        <v>54</v>
      </c>
      <c r="G100" s="15" t="s">
        <v>46</v>
      </c>
      <c r="H100" s="12" t="s">
        <v>491</v>
      </c>
      <c r="I100" s="16">
        <v>5.0000000000000001E-4</v>
      </c>
      <c r="J100" s="16" t="s">
        <v>30</v>
      </c>
      <c r="K100" s="16">
        <v>2.9999999999999997E-4</v>
      </c>
      <c r="L100" s="12" t="s">
        <v>31</v>
      </c>
      <c r="M100" s="14" t="s">
        <v>32</v>
      </c>
      <c r="N100" s="16">
        <v>0.02</v>
      </c>
      <c r="O100" s="16" t="s">
        <v>30</v>
      </c>
      <c r="P100" s="16" t="s">
        <v>30</v>
      </c>
      <c r="Q100" s="17">
        <v>1517</v>
      </c>
      <c r="R100" s="18">
        <v>1</v>
      </c>
      <c r="S100" s="19">
        <f t="shared" si="1"/>
        <v>6.5919578114700061E-4</v>
      </c>
      <c r="T100" s="13" t="s">
        <v>490</v>
      </c>
      <c r="U100" s="21" t="s">
        <v>73</v>
      </c>
    </row>
    <row r="101" spans="1:21" ht="14.25">
      <c r="A101" t="s">
        <v>728</v>
      </c>
      <c r="B101" s="12" t="s">
        <v>478</v>
      </c>
      <c r="C101" s="12" t="s">
        <v>492</v>
      </c>
      <c r="D101" s="12" t="s">
        <v>493</v>
      </c>
      <c r="E101" s="12" t="s">
        <v>494</v>
      </c>
      <c r="F101" s="13" t="s">
        <v>153</v>
      </c>
      <c r="G101" s="15" t="s">
        <v>55</v>
      </c>
      <c r="H101" s="12" t="s">
        <v>495</v>
      </c>
      <c r="I101" s="16">
        <v>0.3805</v>
      </c>
      <c r="J101" s="16">
        <v>0.37</v>
      </c>
      <c r="K101" s="16">
        <v>0.3785</v>
      </c>
      <c r="L101" s="12" t="s">
        <v>57</v>
      </c>
      <c r="M101" s="14" t="s">
        <v>113</v>
      </c>
      <c r="N101" s="16">
        <v>0.02</v>
      </c>
      <c r="O101" s="16">
        <v>0.02</v>
      </c>
      <c r="P101" s="22">
        <v>0</v>
      </c>
      <c r="Q101" s="17">
        <v>2313</v>
      </c>
      <c r="R101" s="18">
        <v>984</v>
      </c>
      <c r="S101" s="19">
        <f t="shared" si="1"/>
        <v>0.42542153047989623</v>
      </c>
      <c r="T101" s="12" t="s">
        <v>496</v>
      </c>
      <c r="U101" s="21" t="s">
        <v>297</v>
      </c>
    </row>
    <row r="102" spans="1:21" ht="14.25">
      <c r="A102" t="s">
        <v>729</v>
      </c>
      <c r="B102" s="12" t="s">
        <v>478</v>
      </c>
      <c r="C102" s="13" t="s">
        <v>497</v>
      </c>
      <c r="D102" s="12" t="s">
        <v>498</v>
      </c>
      <c r="E102" s="12" t="s">
        <v>499</v>
      </c>
      <c r="F102" s="14" t="s">
        <v>54</v>
      </c>
      <c r="G102" s="16" t="s">
        <v>30</v>
      </c>
      <c r="H102" s="12" t="s">
        <v>30</v>
      </c>
      <c r="I102" s="16" t="s">
        <v>30</v>
      </c>
      <c r="J102" s="16" t="s">
        <v>30</v>
      </c>
      <c r="K102" s="16" t="s">
        <v>30</v>
      </c>
      <c r="L102" s="12" t="s">
        <v>57</v>
      </c>
      <c r="M102" s="14" t="s">
        <v>133</v>
      </c>
      <c r="N102" s="16">
        <v>0.02</v>
      </c>
      <c r="O102" s="16">
        <v>0.02</v>
      </c>
      <c r="P102" s="22">
        <v>0</v>
      </c>
      <c r="Q102" s="17">
        <v>1517</v>
      </c>
      <c r="R102" s="18">
        <v>1</v>
      </c>
      <c r="S102" s="19">
        <f t="shared" si="1"/>
        <v>6.5919578114700061E-4</v>
      </c>
      <c r="T102" s="13" t="s">
        <v>499</v>
      </c>
      <c r="U102" s="21" t="s">
        <v>73</v>
      </c>
    </row>
    <row r="103" spans="1:21" ht="14.25">
      <c r="A103" t="s">
        <v>730</v>
      </c>
      <c r="B103" s="12" t="s">
        <v>478</v>
      </c>
      <c r="C103" s="13" t="s">
        <v>500</v>
      </c>
      <c r="D103" s="12" t="s">
        <v>501</v>
      </c>
      <c r="E103" s="12" t="s">
        <v>502</v>
      </c>
      <c r="F103" s="14" t="s">
        <v>54</v>
      </c>
      <c r="G103" s="16" t="s">
        <v>30</v>
      </c>
      <c r="H103" s="12" t="s">
        <v>30</v>
      </c>
      <c r="I103" s="16" t="s">
        <v>30</v>
      </c>
      <c r="J103" s="16" t="s">
        <v>30</v>
      </c>
      <c r="K103" s="16" t="s">
        <v>30</v>
      </c>
      <c r="L103" s="12" t="s">
        <v>503</v>
      </c>
      <c r="M103" s="14" t="s">
        <v>133</v>
      </c>
      <c r="N103" s="16" t="s">
        <v>30</v>
      </c>
      <c r="O103" s="16" t="s">
        <v>30</v>
      </c>
      <c r="P103" s="16" t="s">
        <v>30</v>
      </c>
      <c r="Q103" s="17">
        <v>1517</v>
      </c>
      <c r="R103" s="18">
        <v>1</v>
      </c>
      <c r="S103" s="19">
        <f t="shared" si="1"/>
        <v>6.5919578114700061E-4</v>
      </c>
      <c r="T103" s="13" t="s">
        <v>504</v>
      </c>
      <c r="U103" s="21" t="s">
        <v>73</v>
      </c>
    </row>
    <row r="104" spans="1:21" ht="14.25">
      <c r="A104" t="s">
        <v>731</v>
      </c>
      <c r="B104" s="12" t="s">
        <v>478</v>
      </c>
      <c r="C104" s="16" t="s">
        <v>505</v>
      </c>
      <c r="D104" s="12" t="s">
        <v>506</v>
      </c>
      <c r="E104" s="12" t="s">
        <v>507</v>
      </c>
      <c r="F104" s="13" t="s">
        <v>153</v>
      </c>
      <c r="G104" s="15" t="s">
        <v>55</v>
      </c>
      <c r="H104" s="12" t="s">
        <v>508</v>
      </c>
      <c r="I104" s="16">
        <v>6.4000000000000003E-3</v>
      </c>
      <c r="J104" s="16">
        <v>1.2E-2</v>
      </c>
      <c r="K104" s="16">
        <v>4.3E-3</v>
      </c>
      <c r="L104" s="12" t="s">
        <v>57</v>
      </c>
      <c r="M104" s="14" t="s">
        <v>113</v>
      </c>
      <c r="N104" s="16">
        <v>0.02</v>
      </c>
      <c r="O104" s="16" t="s">
        <v>30</v>
      </c>
      <c r="P104" s="16" t="s">
        <v>30</v>
      </c>
      <c r="Q104" s="17">
        <v>1616</v>
      </c>
      <c r="R104" s="18">
        <v>4</v>
      </c>
      <c r="S104" s="19">
        <f t="shared" si="1"/>
        <v>2.4752475247524753E-3</v>
      </c>
      <c r="T104" s="16" t="s">
        <v>509</v>
      </c>
      <c r="U104" s="21" t="s">
        <v>168</v>
      </c>
    </row>
    <row r="105" spans="1:21" ht="14.25">
      <c r="A105" t="s">
        <v>732</v>
      </c>
      <c r="B105" s="12" t="s">
        <v>478</v>
      </c>
      <c r="C105" s="13" t="s">
        <v>510</v>
      </c>
      <c r="D105" s="12" t="s">
        <v>511</v>
      </c>
      <c r="E105" s="12" t="s">
        <v>512</v>
      </c>
      <c r="F105" s="14" t="s">
        <v>54</v>
      </c>
      <c r="G105" s="15" t="s">
        <v>55</v>
      </c>
      <c r="H105" s="12" t="s">
        <v>513</v>
      </c>
      <c r="I105" s="16">
        <v>0</v>
      </c>
      <c r="J105" s="16" t="s">
        <v>30</v>
      </c>
      <c r="K105" s="16">
        <v>1E-4</v>
      </c>
      <c r="L105" s="12" t="s">
        <v>57</v>
      </c>
      <c r="M105" s="14" t="s">
        <v>48</v>
      </c>
      <c r="N105" s="16">
        <v>0.02</v>
      </c>
      <c r="O105" s="16">
        <v>0.03</v>
      </c>
      <c r="P105" s="22">
        <v>1.0000000000000001E-5</v>
      </c>
      <c r="Q105" s="17">
        <v>1517</v>
      </c>
      <c r="R105" s="18">
        <v>1</v>
      </c>
      <c r="S105" s="19">
        <f t="shared" si="1"/>
        <v>6.5919578114700061E-4</v>
      </c>
      <c r="T105" s="13" t="s">
        <v>512</v>
      </c>
      <c r="U105" s="21" t="s">
        <v>73</v>
      </c>
    </row>
    <row r="106" spans="1:21" ht="14.25">
      <c r="A106" t="s">
        <v>733</v>
      </c>
      <c r="B106" s="12" t="s">
        <v>514</v>
      </c>
      <c r="C106" s="14" t="s">
        <v>515</v>
      </c>
      <c r="D106" s="12" t="s">
        <v>99</v>
      </c>
      <c r="E106" s="12" t="s">
        <v>516</v>
      </c>
      <c r="F106" s="13" t="s">
        <v>106</v>
      </c>
      <c r="G106" s="15" t="s">
        <v>46</v>
      </c>
      <c r="H106" s="12" t="s">
        <v>517</v>
      </c>
      <c r="I106" s="16" t="s">
        <v>30</v>
      </c>
      <c r="J106" s="16">
        <v>0.37</v>
      </c>
      <c r="K106" s="16" t="s">
        <v>30</v>
      </c>
      <c r="L106" s="12" t="s">
        <v>103</v>
      </c>
      <c r="M106" s="14" t="s">
        <v>48</v>
      </c>
      <c r="N106" s="16" t="s">
        <v>30</v>
      </c>
      <c r="O106" s="16" t="s">
        <v>518</v>
      </c>
      <c r="P106" s="16" t="s">
        <v>30</v>
      </c>
      <c r="Q106" s="17">
        <v>56</v>
      </c>
      <c r="R106" s="18">
        <v>18</v>
      </c>
      <c r="S106" s="19">
        <f t="shared" si="1"/>
        <v>0.32142857142857145</v>
      </c>
      <c r="T106" s="18" t="s">
        <v>519</v>
      </c>
      <c r="U106" s="21">
        <v>4</v>
      </c>
    </row>
    <row r="107" spans="1:21" ht="14.25">
      <c r="A107" t="s">
        <v>734</v>
      </c>
      <c r="B107" s="12" t="s">
        <v>514</v>
      </c>
      <c r="C107" s="14" t="s">
        <v>520</v>
      </c>
      <c r="D107" s="12" t="s">
        <v>99</v>
      </c>
      <c r="E107" s="12" t="s">
        <v>521</v>
      </c>
      <c r="F107" s="13" t="s">
        <v>106</v>
      </c>
      <c r="G107" s="15" t="s">
        <v>46</v>
      </c>
      <c r="H107" s="12" t="s">
        <v>522</v>
      </c>
      <c r="I107" s="16" t="s">
        <v>30</v>
      </c>
      <c r="J107" s="16">
        <v>0.37</v>
      </c>
      <c r="K107" s="16" t="s">
        <v>30</v>
      </c>
      <c r="L107" s="12" t="s">
        <v>103</v>
      </c>
      <c r="M107" s="14" t="s">
        <v>48</v>
      </c>
      <c r="N107" s="16" t="s">
        <v>30</v>
      </c>
      <c r="O107" s="16" t="s">
        <v>30</v>
      </c>
      <c r="P107" s="16" t="s">
        <v>30</v>
      </c>
      <c r="Q107" s="17">
        <v>56</v>
      </c>
      <c r="R107" s="18">
        <v>18</v>
      </c>
      <c r="S107" s="19">
        <f t="shared" si="1"/>
        <v>0.32142857142857145</v>
      </c>
      <c r="T107" s="18" t="s">
        <v>523</v>
      </c>
      <c r="U107" s="21">
        <v>4</v>
      </c>
    </row>
    <row r="108" spans="1:21" ht="14.25">
      <c r="A108" t="s">
        <v>735</v>
      </c>
      <c r="B108" s="12" t="s">
        <v>524</v>
      </c>
      <c r="C108" s="13" t="s">
        <v>525</v>
      </c>
      <c r="D108" s="12" t="s">
        <v>526</v>
      </c>
      <c r="E108" s="12" t="s">
        <v>527</v>
      </c>
      <c r="F108" s="14" t="s">
        <v>54</v>
      </c>
      <c r="G108" s="15" t="s">
        <v>29</v>
      </c>
      <c r="H108" s="12" t="s">
        <v>528</v>
      </c>
      <c r="I108" s="16">
        <v>2.0000000000000001E-4</v>
      </c>
      <c r="J108" s="16" t="s">
        <v>30</v>
      </c>
      <c r="K108" s="24">
        <v>5.7979999999999997E-5</v>
      </c>
      <c r="L108" s="12" t="s">
        <v>31</v>
      </c>
      <c r="M108" s="14" t="s">
        <v>32</v>
      </c>
      <c r="N108" s="16">
        <v>0.02</v>
      </c>
      <c r="O108" s="16" t="s">
        <v>30</v>
      </c>
      <c r="P108" s="16" t="s">
        <v>30</v>
      </c>
      <c r="Q108" s="17">
        <v>1517</v>
      </c>
      <c r="R108" s="18">
        <v>1</v>
      </c>
      <c r="S108" s="19">
        <f t="shared" si="1"/>
        <v>6.5919578114700061E-4</v>
      </c>
      <c r="T108" s="13" t="s">
        <v>527</v>
      </c>
      <c r="U108" s="21" t="s">
        <v>73</v>
      </c>
    </row>
    <row r="109" spans="1:21" ht="14.25">
      <c r="A109" t="s">
        <v>736</v>
      </c>
      <c r="B109" s="12" t="s">
        <v>524</v>
      </c>
      <c r="C109" s="13" t="s">
        <v>529</v>
      </c>
      <c r="D109" s="12" t="s">
        <v>530</v>
      </c>
      <c r="E109" s="12" t="s">
        <v>531</v>
      </c>
      <c r="F109" s="13" t="s">
        <v>106</v>
      </c>
      <c r="G109" s="15" t="s">
        <v>327</v>
      </c>
      <c r="H109" s="12" t="s">
        <v>532</v>
      </c>
      <c r="I109" s="16" t="s">
        <v>30</v>
      </c>
      <c r="J109" s="16" t="s">
        <v>30</v>
      </c>
      <c r="K109" s="16" t="s">
        <v>30</v>
      </c>
      <c r="L109" s="12" t="s">
        <v>155</v>
      </c>
      <c r="M109" s="12" t="s">
        <v>66</v>
      </c>
      <c r="N109" s="16" t="s">
        <v>30</v>
      </c>
      <c r="O109" s="16" t="s">
        <v>30</v>
      </c>
      <c r="P109" s="16" t="s">
        <v>30</v>
      </c>
      <c r="Q109" s="17">
        <v>36</v>
      </c>
      <c r="R109" s="18">
        <v>1</v>
      </c>
      <c r="S109" s="19">
        <f t="shared" si="1"/>
        <v>2.7777777777777776E-2</v>
      </c>
      <c r="T109" s="20" t="s">
        <v>533</v>
      </c>
      <c r="U109" s="21">
        <v>8</v>
      </c>
    </row>
    <row r="110" spans="1:21" ht="14.25">
      <c r="A110" t="s">
        <v>737</v>
      </c>
      <c r="B110" s="12" t="s">
        <v>524</v>
      </c>
      <c r="C110" s="13" t="s">
        <v>534</v>
      </c>
      <c r="D110" s="12" t="s">
        <v>535</v>
      </c>
      <c r="E110" s="12" t="s">
        <v>536</v>
      </c>
      <c r="F110" s="14" t="s">
        <v>54</v>
      </c>
      <c r="G110" s="15" t="s">
        <v>64</v>
      </c>
      <c r="H110" s="12" t="s">
        <v>537</v>
      </c>
      <c r="I110" s="16">
        <v>5.9999999999999995E-4</v>
      </c>
      <c r="J110" s="16" t="s">
        <v>30</v>
      </c>
      <c r="K110" s="16">
        <v>4.0000000000000002E-4</v>
      </c>
      <c r="L110" s="12" t="s">
        <v>57</v>
      </c>
      <c r="M110" s="14" t="s">
        <v>72</v>
      </c>
      <c r="N110" s="16">
        <v>0.03</v>
      </c>
      <c r="O110" s="16">
        <v>0.03</v>
      </c>
      <c r="P110" s="22">
        <v>1.2219959000000001E-2</v>
      </c>
      <c r="Q110" s="17">
        <v>1517</v>
      </c>
      <c r="R110" s="18">
        <v>1</v>
      </c>
      <c r="S110" s="19">
        <f t="shared" si="1"/>
        <v>6.5919578114700061E-4</v>
      </c>
      <c r="T110" s="13" t="s">
        <v>536</v>
      </c>
      <c r="U110" s="21" t="s">
        <v>73</v>
      </c>
    </row>
    <row r="111" spans="1:21" ht="14.25">
      <c r="A111" t="s">
        <v>738</v>
      </c>
      <c r="B111" s="12" t="s">
        <v>524</v>
      </c>
      <c r="C111" s="13" t="s">
        <v>538</v>
      </c>
      <c r="D111" s="12" t="s">
        <v>539</v>
      </c>
      <c r="E111" s="12" t="s">
        <v>540</v>
      </c>
      <c r="F111" s="13" t="s">
        <v>106</v>
      </c>
      <c r="G111" s="15" t="s">
        <v>46</v>
      </c>
      <c r="H111" s="12" t="s">
        <v>541</v>
      </c>
      <c r="I111" s="16" t="s">
        <v>30</v>
      </c>
      <c r="J111" s="16" t="s">
        <v>30</v>
      </c>
      <c r="K111" s="16" t="s">
        <v>30</v>
      </c>
      <c r="L111" s="12" t="s">
        <v>57</v>
      </c>
      <c r="M111" s="14" t="s">
        <v>58</v>
      </c>
      <c r="N111" s="16">
        <v>0.81</v>
      </c>
      <c r="O111" s="16">
        <v>0.81</v>
      </c>
      <c r="P111" s="16" t="s">
        <v>30</v>
      </c>
      <c r="Q111" s="17">
        <v>36</v>
      </c>
      <c r="R111" s="18">
        <v>1</v>
      </c>
      <c r="S111" s="19">
        <f t="shared" si="1"/>
        <v>2.7777777777777776E-2</v>
      </c>
      <c r="T111" s="20" t="s">
        <v>542</v>
      </c>
      <c r="U111" s="21">
        <v>8</v>
      </c>
    </row>
    <row r="112" spans="1:21" ht="14.25">
      <c r="A112" t="s">
        <v>739</v>
      </c>
      <c r="B112" s="12" t="s">
        <v>543</v>
      </c>
      <c r="C112" s="13" t="s">
        <v>544</v>
      </c>
      <c r="D112" s="12" t="s">
        <v>99</v>
      </c>
      <c r="E112" s="12" t="s">
        <v>545</v>
      </c>
      <c r="F112" s="14" t="s">
        <v>284</v>
      </c>
      <c r="G112" s="15" t="s">
        <v>55</v>
      </c>
      <c r="H112" s="12" t="s">
        <v>546</v>
      </c>
      <c r="I112" s="16" t="s">
        <v>30</v>
      </c>
      <c r="J112" s="16" t="s">
        <v>30</v>
      </c>
      <c r="K112" s="16" t="s">
        <v>30</v>
      </c>
      <c r="L112" s="12" t="s">
        <v>547</v>
      </c>
      <c r="M112" s="12" t="s">
        <v>66</v>
      </c>
      <c r="N112" s="16">
        <v>0.97</v>
      </c>
      <c r="O112" s="16" t="s">
        <v>518</v>
      </c>
      <c r="P112" s="16" t="s">
        <v>30</v>
      </c>
      <c r="Q112" s="17">
        <v>480</v>
      </c>
      <c r="R112" s="18">
        <v>1</v>
      </c>
      <c r="S112" s="19">
        <f t="shared" si="1"/>
        <v>2.0833333333333333E-3</v>
      </c>
      <c r="T112" s="20" t="s">
        <v>544</v>
      </c>
      <c r="U112" s="21">
        <v>12</v>
      </c>
    </row>
    <row r="113" spans="1:21" ht="14.25">
      <c r="A113" t="s">
        <v>740</v>
      </c>
      <c r="B113" s="12" t="s">
        <v>543</v>
      </c>
      <c r="C113" s="13" t="s">
        <v>548</v>
      </c>
      <c r="D113" s="12" t="s">
        <v>549</v>
      </c>
      <c r="E113" s="12" t="s">
        <v>550</v>
      </c>
      <c r="F113" s="14" t="s">
        <v>54</v>
      </c>
      <c r="G113" s="15" t="s">
        <v>78</v>
      </c>
      <c r="H113" s="12" t="s">
        <v>30</v>
      </c>
      <c r="I113" s="16" t="s">
        <v>30</v>
      </c>
      <c r="J113" s="16" t="s">
        <v>30</v>
      </c>
      <c r="K113" s="16">
        <v>0</v>
      </c>
      <c r="L113" s="12" t="s">
        <v>31</v>
      </c>
      <c r="M113" s="14" t="s">
        <v>113</v>
      </c>
      <c r="N113" s="16">
        <v>0.02</v>
      </c>
      <c r="O113" s="16" t="s">
        <v>30</v>
      </c>
      <c r="P113" s="16" t="s">
        <v>30</v>
      </c>
      <c r="Q113" s="17">
        <v>1517</v>
      </c>
      <c r="R113" s="18">
        <v>1</v>
      </c>
      <c r="S113" s="19">
        <f t="shared" si="1"/>
        <v>6.5919578114700061E-4</v>
      </c>
      <c r="T113" s="13" t="s">
        <v>550</v>
      </c>
      <c r="U113" s="21" t="s">
        <v>73</v>
      </c>
    </row>
    <row r="114" spans="1:21" ht="14.25">
      <c r="A114" t="s">
        <v>741</v>
      </c>
      <c r="B114" s="12" t="s">
        <v>551</v>
      </c>
      <c r="C114" s="13" t="s">
        <v>552</v>
      </c>
      <c r="D114" s="12" t="s">
        <v>99</v>
      </c>
      <c r="E114" s="12" t="s">
        <v>553</v>
      </c>
      <c r="F114" s="13" t="s">
        <v>106</v>
      </c>
      <c r="G114" s="15" t="s">
        <v>46</v>
      </c>
      <c r="H114" s="12" t="s">
        <v>554</v>
      </c>
      <c r="I114" s="16" t="s">
        <v>30</v>
      </c>
      <c r="J114" s="16">
        <v>0.37</v>
      </c>
      <c r="K114" s="16" t="s">
        <v>30</v>
      </c>
      <c r="L114" s="12" t="s">
        <v>103</v>
      </c>
      <c r="M114" s="14" t="s">
        <v>48</v>
      </c>
      <c r="N114" s="16" t="s">
        <v>30</v>
      </c>
      <c r="O114" s="16" t="s">
        <v>30</v>
      </c>
      <c r="P114" s="16" t="s">
        <v>30</v>
      </c>
      <c r="Q114" s="17">
        <v>92</v>
      </c>
      <c r="R114" s="18">
        <v>37</v>
      </c>
      <c r="S114" s="19">
        <f t="shared" si="1"/>
        <v>0.40217391304347827</v>
      </c>
      <c r="T114" s="20" t="s">
        <v>555</v>
      </c>
      <c r="U114" s="21" t="s">
        <v>556</v>
      </c>
    </row>
    <row r="115" spans="1:21" ht="14.25">
      <c r="A115" t="s">
        <v>742</v>
      </c>
      <c r="B115" s="12" t="s">
        <v>557</v>
      </c>
      <c r="C115" s="13" t="s">
        <v>558</v>
      </c>
      <c r="D115" s="12" t="s">
        <v>559</v>
      </c>
      <c r="E115" s="12" t="s">
        <v>560</v>
      </c>
      <c r="F115" s="23" t="s">
        <v>63</v>
      </c>
      <c r="G115" s="16" t="s">
        <v>30</v>
      </c>
      <c r="H115" s="12" t="s">
        <v>30</v>
      </c>
      <c r="I115" s="16" t="s">
        <v>30</v>
      </c>
      <c r="J115" s="16" t="s">
        <v>30</v>
      </c>
      <c r="K115" s="16" t="s">
        <v>30</v>
      </c>
      <c r="L115" s="12" t="s">
        <v>57</v>
      </c>
      <c r="M115" s="14" t="s">
        <v>133</v>
      </c>
      <c r="N115" s="16">
        <v>0.02</v>
      </c>
      <c r="O115" s="16" t="s">
        <v>30</v>
      </c>
      <c r="P115" s="16" t="s">
        <v>30</v>
      </c>
      <c r="Q115" s="17">
        <v>28</v>
      </c>
      <c r="R115" s="18">
        <v>1</v>
      </c>
      <c r="S115" s="19">
        <f t="shared" si="1"/>
        <v>3.5714285714285712E-2</v>
      </c>
      <c r="T115" s="13" t="s">
        <v>558</v>
      </c>
      <c r="U115" s="21">
        <v>14</v>
      </c>
    </row>
    <row r="116" spans="1:21" ht="14.25">
      <c r="A116" t="s">
        <v>743</v>
      </c>
      <c r="B116" s="12" t="s">
        <v>557</v>
      </c>
      <c r="C116" s="16" t="s">
        <v>561</v>
      </c>
      <c r="D116" s="12" t="s">
        <v>562</v>
      </c>
      <c r="E116" s="12" t="s">
        <v>563</v>
      </c>
      <c r="F116" s="13" t="s">
        <v>153</v>
      </c>
      <c r="G116" s="15" t="s">
        <v>38</v>
      </c>
      <c r="H116" s="12" t="s">
        <v>30</v>
      </c>
      <c r="I116" s="16" t="s">
        <v>30</v>
      </c>
      <c r="J116" s="16" t="s">
        <v>30</v>
      </c>
      <c r="K116" s="16" t="s">
        <v>30</v>
      </c>
      <c r="L116" s="12" t="s">
        <v>155</v>
      </c>
      <c r="M116" s="14" t="s">
        <v>66</v>
      </c>
      <c r="N116" s="16" t="s">
        <v>30</v>
      </c>
      <c r="O116" s="16" t="s">
        <v>518</v>
      </c>
      <c r="P116" s="16" t="s">
        <v>30</v>
      </c>
      <c r="Q116" s="17">
        <v>99</v>
      </c>
      <c r="R116" s="18">
        <v>1</v>
      </c>
      <c r="S116" s="19">
        <f t="shared" si="1"/>
        <v>1.0101010101010102E-2</v>
      </c>
      <c r="T116" s="16" t="s">
        <v>561</v>
      </c>
      <c r="U116" s="21">
        <v>9</v>
      </c>
    </row>
    <row r="117" spans="1:21" ht="14.25">
      <c r="A117" t="s">
        <v>744</v>
      </c>
      <c r="B117" s="12" t="s">
        <v>564</v>
      </c>
      <c r="C117" s="13" t="s">
        <v>565</v>
      </c>
      <c r="D117" s="12" t="s">
        <v>566</v>
      </c>
      <c r="E117" s="12" t="s">
        <v>567</v>
      </c>
      <c r="F117" s="14" t="s">
        <v>54</v>
      </c>
      <c r="G117" s="15" t="s">
        <v>78</v>
      </c>
      <c r="H117" s="12" t="s">
        <v>30</v>
      </c>
      <c r="I117" s="16" t="s">
        <v>30</v>
      </c>
      <c r="J117" s="16" t="s">
        <v>30</v>
      </c>
      <c r="K117" s="16" t="s">
        <v>30</v>
      </c>
      <c r="L117" s="12" t="s">
        <v>57</v>
      </c>
      <c r="M117" s="14" t="s">
        <v>58</v>
      </c>
      <c r="N117" s="16">
        <v>0.03</v>
      </c>
      <c r="O117" s="16" t="s">
        <v>30</v>
      </c>
      <c r="P117" s="16" t="s">
        <v>30</v>
      </c>
      <c r="Q117" s="17">
        <v>1517</v>
      </c>
      <c r="R117" s="18">
        <v>1</v>
      </c>
      <c r="S117" s="19">
        <f t="shared" si="1"/>
        <v>6.5919578114700061E-4</v>
      </c>
      <c r="T117" s="13" t="s">
        <v>567</v>
      </c>
      <c r="U117" s="21" t="s">
        <v>73</v>
      </c>
    </row>
    <row r="118" spans="1:21" ht="14.25">
      <c r="A118" t="s">
        <v>745</v>
      </c>
      <c r="B118" s="12" t="s">
        <v>564</v>
      </c>
      <c r="C118" s="13" t="s">
        <v>568</v>
      </c>
      <c r="D118" s="12" t="s">
        <v>569</v>
      </c>
      <c r="E118" s="12" t="s">
        <v>570</v>
      </c>
      <c r="F118" s="14" t="s">
        <v>54</v>
      </c>
      <c r="G118" s="15" t="s">
        <v>46</v>
      </c>
      <c r="H118" s="12" t="s">
        <v>571</v>
      </c>
      <c r="I118" s="16">
        <v>6.9999999999999999E-4</v>
      </c>
      <c r="J118" s="16" t="s">
        <v>30</v>
      </c>
      <c r="K118" s="16">
        <v>8.9999999999999998E-4</v>
      </c>
      <c r="L118" s="12" t="s">
        <v>31</v>
      </c>
      <c r="M118" s="14" t="s">
        <v>32</v>
      </c>
      <c r="N118" s="16">
        <v>0.02</v>
      </c>
      <c r="O118" s="16" t="s">
        <v>30</v>
      </c>
      <c r="P118" s="16" t="s">
        <v>30</v>
      </c>
      <c r="Q118" s="17">
        <v>1517</v>
      </c>
      <c r="R118" s="18">
        <v>2</v>
      </c>
      <c r="S118" s="19">
        <f t="shared" si="1"/>
        <v>1.3183915622940012E-3</v>
      </c>
      <c r="T118" s="13" t="s">
        <v>570</v>
      </c>
      <c r="U118" s="21" t="s">
        <v>73</v>
      </c>
    </row>
    <row r="119" spans="1:21" ht="14.25">
      <c r="A119" t="s">
        <v>746</v>
      </c>
      <c r="B119" s="12" t="s">
        <v>564</v>
      </c>
      <c r="C119" s="16" t="s">
        <v>572</v>
      </c>
      <c r="D119" s="12" t="s">
        <v>99</v>
      </c>
      <c r="E119" s="12" t="s">
        <v>573</v>
      </c>
      <c r="F119" s="13" t="s">
        <v>153</v>
      </c>
      <c r="G119" s="15" t="s">
        <v>55</v>
      </c>
      <c r="H119" s="12" t="s">
        <v>574</v>
      </c>
      <c r="I119" s="16">
        <v>1E-4</v>
      </c>
      <c r="J119" s="16" t="s">
        <v>30</v>
      </c>
      <c r="K119" s="24">
        <v>5.7989999999999999E-5</v>
      </c>
      <c r="L119" s="12" t="s">
        <v>547</v>
      </c>
      <c r="M119" s="14" t="s">
        <v>66</v>
      </c>
      <c r="N119" s="16">
        <v>0.97</v>
      </c>
      <c r="O119" s="16" t="s">
        <v>30</v>
      </c>
      <c r="P119" s="16" t="s">
        <v>30</v>
      </c>
      <c r="Q119" s="17">
        <v>167</v>
      </c>
      <c r="R119" s="18">
        <v>2</v>
      </c>
      <c r="S119" s="19">
        <f t="shared" si="1"/>
        <v>1.1976047904191617E-2</v>
      </c>
      <c r="T119" s="16" t="s">
        <v>572</v>
      </c>
      <c r="U119" s="21" t="s">
        <v>575</v>
      </c>
    </row>
    <row r="120" spans="1:21" ht="14.25">
      <c r="A120" t="s">
        <v>747</v>
      </c>
      <c r="B120" s="12" t="s">
        <v>576</v>
      </c>
      <c r="C120" s="13" t="s">
        <v>577</v>
      </c>
      <c r="D120" s="12" t="s">
        <v>578</v>
      </c>
      <c r="E120" s="12" t="s">
        <v>579</v>
      </c>
      <c r="F120" s="13" t="s">
        <v>106</v>
      </c>
      <c r="G120" s="15" t="s">
        <v>220</v>
      </c>
      <c r="H120" s="12" t="s">
        <v>580</v>
      </c>
      <c r="I120" s="16">
        <v>1E-4</v>
      </c>
      <c r="J120" s="16" t="s">
        <v>30</v>
      </c>
      <c r="K120" s="16" t="s">
        <v>30</v>
      </c>
      <c r="L120" s="12" t="s">
        <v>155</v>
      </c>
      <c r="M120" s="12" t="s">
        <v>66</v>
      </c>
      <c r="N120" s="16" t="s">
        <v>30</v>
      </c>
      <c r="O120" s="16" t="s">
        <v>518</v>
      </c>
      <c r="P120" s="16" t="s">
        <v>30</v>
      </c>
      <c r="Q120" s="17">
        <v>36</v>
      </c>
      <c r="R120" s="18">
        <v>1</v>
      </c>
      <c r="S120" s="19">
        <f t="shared" si="1"/>
        <v>2.7777777777777776E-2</v>
      </c>
      <c r="T120" s="20" t="s">
        <v>581</v>
      </c>
      <c r="U120" s="21">
        <v>8</v>
      </c>
    </row>
    <row r="121" spans="1:21" ht="14.25">
      <c r="A121" t="s">
        <v>748</v>
      </c>
      <c r="B121" s="12" t="s">
        <v>576</v>
      </c>
      <c r="C121" s="13" t="s">
        <v>582</v>
      </c>
      <c r="D121" s="12" t="s">
        <v>583</v>
      </c>
      <c r="E121" s="12" t="s">
        <v>584</v>
      </c>
      <c r="F121" s="14" t="s">
        <v>54</v>
      </c>
      <c r="G121" s="15" t="s">
        <v>46</v>
      </c>
      <c r="H121" s="12" t="s">
        <v>585</v>
      </c>
      <c r="I121" s="16">
        <v>2.9999999999999997E-4</v>
      </c>
      <c r="J121" s="16" t="s">
        <v>30</v>
      </c>
      <c r="K121" s="16">
        <v>5.9999999999999995E-4</v>
      </c>
      <c r="L121" s="12" t="s">
        <v>57</v>
      </c>
      <c r="M121" s="14" t="s">
        <v>80</v>
      </c>
      <c r="N121" s="16">
        <v>0.3</v>
      </c>
      <c r="O121" s="16" t="s">
        <v>30</v>
      </c>
      <c r="P121" s="16" t="s">
        <v>30</v>
      </c>
      <c r="Q121" s="17">
        <v>1517</v>
      </c>
      <c r="R121" s="18">
        <v>2</v>
      </c>
      <c r="S121" s="19">
        <f t="shared" si="1"/>
        <v>1.3183915622940012E-3</v>
      </c>
      <c r="T121" s="13" t="s">
        <v>584</v>
      </c>
      <c r="U121" s="21" t="s">
        <v>73</v>
      </c>
    </row>
    <row r="122" spans="1:21" ht="14.25">
      <c r="A122" t="s">
        <v>749</v>
      </c>
      <c r="B122" s="12" t="s">
        <v>576</v>
      </c>
      <c r="C122" s="13" t="s">
        <v>586</v>
      </c>
      <c r="D122" s="12" t="s">
        <v>587</v>
      </c>
      <c r="E122" s="12" t="s">
        <v>588</v>
      </c>
      <c r="F122" s="14" t="s">
        <v>54</v>
      </c>
      <c r="G122" s="15" t="s">
        <v>29</v>
      </c>
      <c r="H122" s="12" t="s">
        <v>30</v>
      </c>
      <c r="I122" s="16" t="s">
        <v>30</v>
      </c>
      <c r="J122" s="16" t="s">
        <v>30</v>
      </c>
      <c r="K122" s="16">
        <v>0</v>
      </c>
      <c r="L122" s="12" t="s">
        <v>57</v>
      </c>
      <c r="M122" s="14" t="s">
        <v>96</v>
      </c>
      <c r="N122" s="16">
        <v>0.03</v>
      </c>
      <c r="O122" s="16" t="s">
        <v>30</v>
      </c>
      <c r="P122" s="16" t="s">
        <v>30</v>
      </c>
      <c r="Q122" s="17">
        <v>1517</v>
      </c>
      <c r="R122" s="18">
        <v>1</v>
      </c>
      <c r="S122" s="19">
        <f t="shared" si="1"/>
        <v>6.5919578114700061E-4</v>
      </c>
      <c r="T122" s="13" t="s">
        <v>588</v>
      </c>
      <c r="U122" s="21" t="s">
        <v>73</v>
      </c>
    </row>
    <row r="123" spans="1:21" ht="14.25">
      <c r="A123" t="s">
        <v>750</v>
      </c>
      <c r="B123" s="12" t="s">
        <v>576</v>
      </c>
      <c r="C123" s="16" t="s">
        <v>589</v>
      </c>
      <c r="D123" s="12" t="s">
        <v>590</v>
      </c>
      <c r="E123" s="12" t="s">
        <v>591</v>
      </c>
      <c r="F123" s="13" t="s">
        <v>153</v>
      </c>
      <c r="G123" s="15" t="s">
        <v>29</v>
      </c>
      <c r="H123" s="12" t="s">
        <v>592</v>
      </c>
      <c r="I123" s="16" t="s">
        <v>30</v>
      </c>
      <c r="J123" s="16" t="s">
        <v>30</v>
      </c>
      <c r="K123" s="16" t="s">
        <v>30</v>
      </c>
      <c r="L123" s="12" t="s">
        <v>57</v>
      </c>
      <c r="M123" s="14" t="s">
        <v>80</v>
      </c>
      <c r="N123" s="16">
        <v>0.03</v>
      </c>
      <c r="O123" s="16" t="s">
        <v>30</v>
      </c>
      <c r="P123" s="16" t="s">
        <v>30</v>
      </c>
      <c r="Q123" s="17">
        <v>99</v>
      </c>
      <c r="R123" s="18">
        <v>1</v>
      </c>
      <c r="S123" s="19">
        <f t="shared" si="1"/>
        <v>1.0101010101010102E-2</v>
      </c>
      <c r="T123" s="16" t="s">
        <v>589</v>
      </c>
      <c r="U123" s="21">
        <v>9</v>
      </c>
    </row>
    <row r="124" spans="1:21" ht="14.25">
      <c r="A124" t="s">
        <v>751</v>
      </c>
      <c r="B124" s="12" t="s">
        <v>576</v>
      </c>
      <c r="C124" s="12" t="s">
        <v>593</v>
      </c>
      <c r="D124" s="12" t="s">
        <v>594</v>
      </c>
      <c r="E124" s="12" t="s">
        <v>595</v>
      </c>
      <c r="F124" s="14" t="s">
        <v>37</v>
      </c>
      <c r="G124" s="15" t="s">
        <v>29</v>
      </c>
      <c r="H124" s="12" t="s">
        <v>30</v>
      </c>
      <c r="I124" s="16" t="s">
        <v>30</v>
      </c>
      <c r="J124" s="16" t="s">
        <v>30</v>
      </c>
      <c r="K124" s="16" t="s">
        <v>30</v>
      </c>
      <c r="L124" s="12" t="s">
        <v>57</v>
      </c>
      <c r="M124" s="14" t="s">
        <v>596</v>
      </c>
      <c r="N124" s="16">
        <v>0.03</v>
      </c>
      <c r="O124" s="16" t="s">
        <v>30</v>
      </c>
      <c r="P124" s="16" t="s">
        <v>30</v>
      </c>
      <c r="Q124" s="17">
        <v>120</v>
      </c>
      <c r="R124" s="18">
        <v>1</v>
      </c>
      <c r="S124" s="19">
        <f t="shared" si="1"/>
        <v>8.3333333333333332E-3</v>
      </c>
      <c r="T124" s="12" t="s">
        <v>593</v>
      </c>
      <c r="U124" s="21">
        <v>15</v>
      </c>
    </row>
    <row r="125" spans="1:21" ht="14.25">
      <c r="A125" t="s">
        <v>752</v>
      </c>
      <c r="B125" s="12" t="s">
        <v>597</v>
      </c>
      <c r="C125" s="13" t="s">
        <v>598</v>
      </c>
      <c r="D125" s="12" t="s">
        <v>99</v>
      </c>
      <c r="E125" s="12" t="s">
        <v>599</v>
      </c>
      <c r="F125" s="13" t="s">
        <v>106</v>
      </c>
      <c r="G125" s="16" t="s">
        <v>30</v>
      </c>
      <c r="H125" s="12" t="s">
        <v>30</v>
      </c>
      <c r="I125" s="16" t="s">
        <v>30</v>
      </c>
      <c r="J125" s="16" t="s">
        <v>30</v>
      </c>
      <c r="K125" s="16" t="s">
        <v>30</v>
      </c>
      <c r="L125" s="12" t="s">
        <v>103</v>
      </c>
      <c r="M125" s="25" t="s">
        <v>141</v>
      </c>
      <c r="N125" s="16" t="s">
        <v>30</v>
      </c>
      <c r="O125" s="16" t="s">
        <v>30</v>
      </c>
      <c r="P125" s="16" t="s">
        <v>30</v>
      </c>
      <c r="Q125" s="17">
        <v>36</v>
      </c>
      <c r="R125" s="18">
        <v>2</v>
      </c>
      <c r="S125" s="19">
        <f t="shared" si="1"/>
        <v>5.5555555555555552E-2</v>
      </c>
      <c r="T125" s="20" t="s">
        <v>600</v>
      </c>
      <c r="U125" s="21">
        <v>8</v>
      </c>
    </row>
    <row r="126" spans="1:21" ht="14.25">
      <c r="A126" t="s">
        <v>753</v>
      </c>
      <c r="B126" s="12" t="s">
        <v>601</v>
      </c>
      <c r="C126" s="13" t="s">
        <v>602</v>
      </c>
      <c r="D126" s="12" t="s">
        <v>603</v>
      </c>
      <c r="E126" s="12" t="s">
        <v>604</v>
      </c>
      <c r="F126" s="14" t="s">
        <v>54</v>
      </c>
      <c r="G126" s="15" t="s">
        <v>55</v>
      </c>
      <c r="H126" s="12" t="s">
        <v>605</v>
      </c>
      <c r="I126" s="16">
        <v>1E-4</v>
      </c>
      <c r="J126" s="16" t="s">
        <v>30</v>
      </c>
      <c r="K126" s="16">
        <v>2.9999999999999997E-4</v>
      </c>
      <c r="L126" s="12" t="s">
        <v>57</v>
      </c>
      <c r="M126" s="14" t="s">
        <v>606</v>
      </c>
      <c r="N126" s="16">
        <v>0.03</v>
      </c>
      <c r="O126" s="16">
        <v>0.03</v>
      </c>
      <c r="P126" s="22">
        <v>2.8675409999999999E-3</v>
      </c>
      <c r="Q126" s="17">
        <v>1517</v>
      </c>
      <c r="R126" s="18">
        <v>1</v>
      </c>
      <c r="S126" s="19">
        <f t="shared" si="1"/>
        <v>6.5919578114700061E-4</v>
      </c>
      <c r="T126" s="13" t="s">
        <v>604</v>
      </c>
      <c r="U126" s="21" t="s">
        <v>73</v>
      </c>
    </row>
    <row r="127" spans="1:21" ht="14.25">
      <c r="A127" t="s">
        <v>754</v>
      </c>
      <c r="B127" s="12" t="s">
        <v>607</v>
      </c>
      <c r="C127" s="13" t="s">
        <v>608</v>
      </c>
      <c r="D127" s="12" t="s">
        <v>609</v>
      </c>
      <c r="E127" s="12" t="s">
        <v>610</v>
      </c>
      <c r="F127" s="14" t="s">
        <v>84</v>
      </c>
      <c r="G127" s="15" t="s">
        <v>327</v>
      </c>
      <c r="H127" s="12" t="s">
        <v>611</v>
      </c>
      <c r="I127" s="16" t="s">
        <v>30</v>
      </c>
      <c r="J127" s="16" t="s">
        <v>30</v>
      </c>
      <c r="K127" s="16" t="s">
        <v>30</v>
      </c>
      <c r="L127" s="12" t="s">
        <v>155</v>
      </c>
      <c r="M127" s="12" t="s">
        <v>66</v>
      </c>
      <c r="N127" s="16" t="s">
        <v>30</v>
      </c>
      <c r="O127" s="16" t="s">
        <v>518</v>
      </c>
      <c r="P127" s="16" t="s">
        <v>30</v>
      </c>
      <c r="Q127" s="17">
        <v>133</v>
      </c>
      <c r="R127" s="18">
        <v>1</v>
      </c>
      <c r="S127" s="19">
        <f t="shared" si="1"/>
        <v>7.5187969924812026E-3</v>
      </c>
      <c r="T127" s="20" t="s">
        <v>608</v>
      </c>
      <c r="U127" s="21">
        <v>10</v>
      </c>
    </row>
    <row r="128" spans="1:21" ht="14.25">
      <c r="A128" t="s">
        <v>755</v>
      </c>
      <c r="B128" s="12" t="s">
        <v>607</v>
      </c>
      <c r="C128" s="13" t="s">
        <v>612</v>
      </c>
      <c r="D128" s="12" t="s">
        <v>613</v>
      </c>
      <c r="E128" s="12" t="s">
        <v>614</v>
      </c>
      <c r="F128" s="14" t="s">
        <v>54</v>
      </c>
      <c r="G128" s="15" t="s">
        <v>327</v>
      </c>
      <c r="H128" s="12" t="s">
        <v>615</v>
      </c>
      <c r="I128" s="16" t="s">
        <v>30</v>
      </c>
      <c r="J128" s="16" t="s">
        <v>30</v>
      </c>
      <c r="K128" s="16" t="s">
        <v>30</v>
      </c>
      <c r="L128" s="12" t="s">
        <v>31</v>
      </c>
      <c r="M128" s="14" t="s">
        <v>32</v>
      </c>
      <c r="N128" s="16">
        <v>0.02</v>
      </c>
      <c r="O128" s="16" t="s">
        <v>30</v>
      </c>
      <c r="P128" s="16" t="s">
        <v>30</v>
      </c>
      <c r="Q128" s="17">
        <v>1517</v>
      </c>
      <c r="R128" s="18">
        <v>1</v>
      </c>
      <c r="S128" s="19">
        <f t="shared" si="1"/>
        <v>6.5919578114700061E-4</v>
      </c>
      <c r="T128" s="13" t="s">
        <v>614</v>
      </c>
      <c r="U128" s="21" t="s">
        <v>73</v>
      </c>
    </row>
    <row r="129" spans="1:21" ht="14.25">
      <c r="A129" t="s">
        <v>756</v>
      </c>
      <c r="B129" s="12" t="s">
        <v>607</v>
      </c>
      <c r="C129" s="13" t="s">
        <v>616</v>
      </c>
      <c r="D129" s="12" t="s">
        <v>617</v>
      </c>
      <c r="E129" s="12" t="s">
        <v>618</v>
      </c>
      <c r="F129" s="13" t="s">
        <v>106</v>
      </c>
      <c r="G129" s="15" t="s">
        <v>55</v>
      </c>
      <c r="H129" s="12" t="s">
        <v>619</v>
      </c>
      <c r="I129" s="16" t="s">
        <v>30</v>
      </c>
      <c r="J129" s="16" t="s">
        <v>30</v>
      </c>
      <c r="K129" s="16" t="s">
        <v>30</v>
      </c>
      <c r="L129" s="12" t="s">
        <v>65</v>
      </c>
      <c r="M129" s="12" t="s">
        <v>66</v>
      </c>
      <c r="N129" s="16">
        <v>0.99</v>
      </c>
      <c r="O129" s="16" t="s">
        <v>30</v>
      </c>
      <c r="P129" s="16" t="s">
        <v>30</v>
      </c>
      <c r="Q129" s="17">
        <v>36</v>
      </c>
      <c r="R129" s="18">
        <v>1</v>
      </c>
      <c r="S129" s="19">
        <f t="shared" si="1"/>
        <v>2.7777777777777776E-2</v>
      </c>
      <c r="T129" s="20" t="s">
        <v>620</v>
      </c>
      <c r="U129" s="21">
        <v>8</v>
      </c>
    </row>
    <row r="130" spans="1:21" ht="14.25">
      <c r="A130" t="s">
        <v>757</v>
      </c>
      <c r="B130" s="12" t="s">
        <v>607</v>
      </c>
      <c r="C130" s="13" t="s">
        <v>621</v>
      </c>
      <c r="D130" s="12" t="s">
        <v>622</v>
      </c>
      <c r="E130" s="12" t="s">
        <v>623</v>
      </c>
      <c r="F130" s="14" t="s">
        <v>54</v>
      </c>
      <c r="G130" s="15" t="s">
        <v>29</v>
      </c>
      <c r="H130" s="12" t="s">
        <v>30</v>
      </c>
      <c r="I130" s="16" t="s">
        <v>30</v>
      </c>
      <c r="J130" s="16" t="s">
        <v>30</v>
      </c>
      <c r="K130" s="16" t="s">
        <v>30</v>
      </c>
      <c r="L130" s="12" t="s">
        <v>31</v>
      </c>
      <c r="M130" s="14" t="s">
        <v>32</v>
      </c>
      <c r="N130" s="16">
        <v>0.02</v>
      </c>
      <c r="O130" s="16" t="s">
        <v>30</v>
      </c>
      <c r="P130" s="16" t="s">
        <v>30</v>
      </c>
      <c r="Q130" s="17">
        <v>1517</v>
      </c>
      <c r="R130" s="18">
        <v>1</v>
      </c>
      <c r="S130" s="19">
        <f t="shared" si="1"/>
        <v>6.5919578114700061E-4</v>
      </c>
      <c r="T130" s="13" t="s">
        <v>623</v>
      </c>
      <c r="U130" s="21" t="s">
        <v>73</v>
      </c>
    </row>
    <row r="131" spans="1:21" ht="14.25">
      <c r="A131" t="s">
        <v>758</v>
      </c>
      <c r="B131" s="27" t="s">
        <v>624</v>
      </c>
      <c r="C131" s="28" t="s">
        <v>625</v>
      </c>
      <c r="D131" s="27" t="s">
        <v>99</v>
      </c>
      <c r="E131" s="27" t="s">
        <v>626</v>
      </c>
      <c r="F131" s="28" t="s">
        <v>106</v>
      </c>
      <c r="G131" s="16" t="s">
        <v>30</v>
      </c>
      <c r="H131" s="27" t="s">
        <v>627</v>
      </c>
      <c r="I131" s="29">
        <v>1.2999999999999999E-3</v>
      </c>
      <c r="J131" s="29" t="s">
        <v>30</v>
      </c>
      <c r="K131" s="29">
        <v>1E-3</v>
      </c>
      <c r="L131" s="27" t="s">
        <v>628</v>
      </c>
      <c r="M131" s="30" t="s">
        <v>141</v>
      </c>
      <c r="N131" s="29" t="s">
        <v>30</v>
      </c>
      <c r="O131" s="29" t="s">
        <v>30</v>
      </c>
      <c r="P131" s="29" t="s">
        <v>30</v>
      </c>
      <c r="Q131" s="10">
        <v>36</v>
      </c>
      <c r="R131" s="11">
        <v>1</v>
      </c>
      <c r="S131" s="31">
        <f t="shared" ref="S131" si="2">R131/Q131</f>
        <v>2.7777777777777776E-2</v>
      </c>
      <c r="T131" s="32" t="s">
        <v>629</v>
      </c>
      <c r="U131" s="33">
        <v>8</v>
      </c>
    </row>
  </sheetData>
  <mergeCells count="3">
    <mergeCell ref="C1:D1"/>
    <mergeCell ref="I1:K1"/>
    <mergeCell ref="N1:O1"/>
  </mergeCells>
  <phoneticPr fontId="3" type="noConversion"/>
  <conditionalFormatting sqref="C1:C131">
    <cfRule type="duplicateValues" dxfId="15" priority="4"/>
    <cfRule type="duplicateValues" dxfId="14" priority="5"/>
  </conditionalFormatting>
  <conditionalFormatting sqref="C1:C131">
    <cfRule type="duplicateValues" dxfId="13" priority="6"/>
  </conditionalFormatting>
  <conditionalFormatting sqref="T125:T131 T43:T123">
    <cfRule type="duplicateValues" dxfId="12" priority="7"/>
  </conditionalFormatting>
  <conditionalFormatting sqref="T124">
    <cfRule type="duplicateValues" dxfId="11" priority="1"/>
    <cfRule type="duplicateValues" dxfId="10" priority="2"/>
  </conditionalFormatting>
  <conditionalFormatting sqref="T124">
    <cfRule type="duplicateValues" dxfId="9" priority="3"/>
  </conditionalFormatting>
  <conditionalFormatting sqref="Q2:U2 B2:N2">
    <cfRule type="duplicateValues" dxfId="8" priority="8"/>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8ECC0-3C35-0446-96EC-20577D8CDBD3}">
  <dimension ref="A1:U213"/>
  <sheetViews>
    <sheetView workbookViewId="0">
      <selection activeCell="A3" sqref="A3:U208"/>
    </sheetView>
  </sheetViews>
  <sheetFormatPr defaultColWidth="11.42578125" defaultRowHeight="12"/>
  <sheetData>
    <row r="1" spans="1:21" ht="14.25">
      <c r="B1" s="2" t="s">
        <v>759</v>
      </c>
      <c r="C1" s="40" t="s">
        <v>1</v>
      </c>
      <c r="D1" s="40"/>
      <c r="E1" s="2" t="s">
        <v>2</v>
      </c>
      <c r="F1" s="3" t="s">
        <v>3</v>
      </c>
      <c r="G1" s="4" t="s">
        <v>4</v>
      </c>
      <c r="H1" s="2" t="s">
        <v>5</v>
      </c>
      <c r="I1" s="40" t="s">
        <v>6</v>
      </c>
      <c r="J1" s="40"/>
      <c r="K1" s="40"/>
      <c r="L1" s="2" t="s">
        <v>760</v>
      </c>
      <c r="M1" s="2" t="s">
        <v>8</v>
      </c>
      <c r="N1" s="41" t="s">
        <v>761</v>
      </c>
      <c r="O1" s="41"/>
      <c r="P1" s="2" t="s">
        <v>762</v>
      </c>
      <c r="Q1" s="6" t="s">
        <v>11</v>
      </c>
      <c r="R1" s="3" t="s">
        <v>12</v>
      </c>
      <c r="S1" s="3" t="s">
        <v>763</v>
      </c>
      <c r="T1" s="3" t="s">
        <v>14</v>
      </c>
      <c r="U1" s="7" t="s">
        <v>15</v>
      </c>
    </row>
    <row r="2" spans="1:21" ht="14.25">
      <c r="A2" t="s">
        <v>1808</v>
      </c>
      <c r="B2" s="8"/>
      <c r="C2" s="8" t="s">
        <v>16</v>
      </c>
      <c r="D2" s="8" t="s">
        <v>17</v>
      </c>
      <c r="E2" s="8"/>
      <c r="F2" s="8"/>
      <c r="G2" s="9"/>
      <c r="H2" s="8"/>
      <c r="I2" s="8" t="s">
        <v>764</v>
      </c>
      <c r="J2" s="8" t="s">
        <v>19</v>
      </c>
      <c r="K2" s="8" t="s">
        <v>765</v>
      </c>
      <c r="L2" s="8"/>
      <c r="M2" s="8"/>
      <c r="N2" s="8" t="s">
        <v>21</v>
      </c>
      <c r="O2" s="8" t="s">
        <v>22</v>
      </c>
      <c r="P2" s="8" t="s">
        <v>22</v>
      </c>
      <c r="Q2" s="10"/>
      <c r="R2" s="11"/>
      <c r="S2" s="11"/>
      <c r="T2" s="8"/>
      <c r="U2" s="11" t="s">
        <v>23</v>
      </c>
    </row>
    <row r="3" spans="1:21" ht="14.25">
      <c r="A3" t="s">
        <v>1597</v>
      </c>
      <c r="B3" s="12" t="s">
        <v>766</v>
      </c>
      <c r="C3" s="12" t="s">
        <v>767</v>
      </c>
      <c r="D3" s="12" t="s">
        <v>99</v>
      </c>
      <c r="E3" s="12" t="s">
        <v>768</v>
      </c>
      <c r="F3" s="23" t="s">
        <v>54</v>
      </c>
      <c r="G3" s="15" t="s">
        <v>46</v>
      </c>
      <c r="H3" s="12" t="s">
        <v>769</v>
      </c>
      <c r="I3" s="16">
        <v>0.3805</v>
      </c>
      <c r="J3" s="16">
        <v>0.36</v>
      </c>
      <c r="K3" s="16">
        <v>0.37490000000000001</v>
      </c>
      <c r="L3" s="12" t="s">
        <v>103</v>
      </c>
      <c r="M3" s="23" t="s">
        <v>48</v>
      </c>
      <c r="N3" s="16" t="s">
        <v>30</v>
      </c>
      <c r="O3" s="16" t="s">
        <v>30</v>
      </c>
      <c r="P3" s="16" t="s">
        <v>30</v>
      </c>
      <c r="Q3" s="17">
        <v>658</v>
      </c>
      <c r="R3" s="18">
        <v>1</v>
      </c>
      <c r="S3" s="19">
        <f t="shared" ref="S3:S66" si="0">R3/Q3</f>
        <v>1.5197568389057751E-3</v>
      </c>
      <c r="T3" s="16" t="s">
        <v>767</v>
      </c>
      <c r="U3" s="18">
        <v>13</v>
      </c>
    </row>
    <row r="4" spans="1:21" ht="28.5">
      <c r="A4" t="s">
        <v>1598</v>
      </c>
      <c r="B4" s="12" t="s">
        <v>766</v>
      </c>
      <c r="C4" s="13" t="s">
        <v>770</v>
      </c>
      <c r="D4" s="13" t="s">
        <v>99</v>
      </c>
      <c r="E4" s="12" t="s">
        <v>771</v>
      </c>
      <c r="F4" s="23" t="s">
        <v>284</v>
      </c>
      <c r="G4" s="15" t="s">
        <v>29</v>
      </c>
      <c r="H4" s="34" t="s">
        <v>772</v>
      </c>
      <c r="I4" s="16" t="s">
        <v>30</v>
      </c>
      <c r="J4" s="16" t="s">
        <v>30</v>
      </c>
      <c r="K4" s="16" t="s">
        <v>30</v>
      </c>
      <c r="L4" s="12" t="s">
        <v>155</v>
      </c>
      <c r="M4" s="23" t="s">
        <v>66</v>
      </c>
      <c r="N4" s="16" t="s">
        <v>30</v>
      </c>
      <c r="O4" s="16" t="s">
        <v>30</v>
      </c>
      <c r="P4" s="16" t="s">
        <v>30</v>
      </c>
      <c r="Q4" s="17">
        <v>480</v>
      </c>
      <c r="R4" s="20">
        <v>1</v>
      </c>
      <c r="S4" s="19">
        <f t="shared" si="0"/>
        <v>2.0833333333333333E-3</v>
      </c>
      <c r="T4" s="20" t="s">
        <v>773</v>
      </c>
      <c r="U4" s="18">
        <v>12</v>
      </c>
    </row>
    <row r="5" spans="1:21" ht="14.25">
      <c r="A5" t="s">
        <v>1599</v>
      </c>
      <c r="B5" s="12" t="s">
        <v>24</v>
      </c>
      <c r="C5" s="13" t="s">
        <v>774</v>
      </c>
      <c r="D5" s="12" t="s">
        <v>775</v>
      </c>
      <c r="E5" s="12" t="s">
        <v>776</v>
      </c>
      <c r="F5" s="23" t="s">
        <v>54</v>
      </c>
      <c r="G5" s="15" t="s">
        <v>29</v>
      </c>
      <c r="H5" s="12" t="s">
        <v>777</v>
      </c>
      <c r="I5" s="16">
        <v>5.0000000000000001E-4</v>
      </c>
      <c r="J5" s="16" t="s">
        <v>30</v>
      </c>
      <c r="K5" s="16">
        <v>2.9999999999999997E-4</v>
      </c>
      <c r="L5" s="12" t="s">
        <v>57</v>
      </c>
      <c r="M5" s="18" t="s">
        <v>113</v>
      </c>
      <c r="N5" s="16">
        <v>0.02</v>
      </c>
      <c r="O5" s="16" t="s">
        <v>30</v>
      </c>
      <c r="P5" s="16" t="s">
        <v>30</v>
      </c>
      <c r="Q5" s="17">
        <v>1517</v>
      </c>
      <c r="R5" s="18">
        <v>3</v>
      </c>
      <c r="S5" s="19">
        <f t="shared" si="0"/>
        <v>1.977587343441002E-3</v>
      </c>
      <c r="T5" s="18" t="s">
        <v>776</v>
      </c>
      <c r="U5" s="18" t="s">
        <v>73</v>
      </c>
    </row>
    <row r="6" spans="1:21" ht="14.25">
      <c r="A6" t="s">
        <v>1600</v>
      </c>
      <c r="B6" s="12" t="s">
        <v>41</v>
      </c>
      <c r="C6" s="13" t="s">
        <v>778</v>
      </c>
      <c r="D6" s="12" t="s">
        <v>779</v>
      </c>
      <c r="E6" s="12" t="s">
        <v>780</v>
      </c>
      <c r="F6" s="23" t="s">
        <v>54</v>
      </c>
      <c r="G6" s="15" t="s">
        <v>78</v>
      </c>
      <c r="H6" s="12" t="s">
        <v>781</v>
      </c>
      <c r="I6" s="16">
        <v>4.0000000000000002E-4</v>
      </c>
      <c r="J6" s="16" t="s">
        <v>30</v>
      </c>
      <c r="K6" s="16">
        <v>1E-4</v>
      </c>
      <c r="L6" s="12" t="s">
        <v>31</v>
      </c>
      <c r="M6" s="18" t="s">
        <v>113</v>
      </c>
      <c r="N6" s="16">
        <v>0.02</v>
      </c>
      <c r="O6" s="16" t="s">
        <v>30</v>
      </c>
      <c r="P6" s="16" t="s">
        <v>30</v>
      </c>
      <c r="Q6" s="17">
        <v>1517</v>
      </c>
      <c r="R6" s="18">
        <v>1</v>
      </c>
      <c r="S6" s="19">
        <f t="shared" si="0"/>
        <v>6.5919578114700061E-4</v>
      </c>
      <c r="T6" s="18" t="s">
        <v>780</v>
      </c>
      <c r="U6" s="18" t="s">
        <v>73</v>
      </c>
    </row>
    <row r="7" spans="1:21" ht="14.25">
      <c r="A7" t="s">
        <v>1601</v>
      </c>
      <c r="B7" s="12" t="s">
        <v>41</v>
      </c>
      <c r="C7" s="13" t="s">
        <v>782</v>
      </c>
      <c r="D7" s="12" t="s">
        <v>783</v>
      </c>
      <c r="E7" s="12" t="s">
        <v>784</v>
      </c>
      <c r="F7" s="23" t="s">
        <v>54</v>
      </c>
      <c r="G7" s="15" t="s">
        <v>78</v>
      </c>
      <c r="H7" s="12" t="s">
        <v>785</v>
      </c>
      <c r="I7" s="16" t="s">
        <v>30</v>
      </c>
      <c r="J7" s="16">
        <v>1E-3</v>
      </c>
      <c r="K7" s="16">
        <v>0</v>
      </c>
      <c r="L7" s="12" t="s">
        <v>31</v>
      </c>
      <c r="M7" s="18" t="s">
        <v>72</v>
      </c>
      <c r="N7" s="16">
        <v>0.02</v>
      </c>
      <c r="O7" s="16" t="s">
        <v>30</v>
      </c>
      <c r="P7" s="16" t="s">
        <v>30</v>
      </c>
      <c r="Q7" s="17">
        <v>1517</v>
      </c>
      <c r="R7" s="18">
        <v>1</v>
      </c>
      <c r="S7" s="19">
        <f t="shared" si="0"/>
        <v>6.5919578114700061E-4</v>
      </c>
      <c r="T7" s="18" t="s">
        <v>784</v>
      </c>
      <c r="U7" s="18" t="s">
        <v>73</v>
      </c>
    </row>
    <row r="8" spans="1:21" ht="14.25">
      <c r="A8" t="s">
        <v>1602</v>
      </c>
      <c r="B8" s="12" t="s">
        <v>41</v>
      </c>
      <c r="C8" s="13" t="s">
        <v>786</v>
      </c>
      <c r="D8" s="12" t="s">
        <v>787</v>
      </c>
      <c r="E8" s="12" t="s">
        <v>788</v>
      </c>
      <c r="F8" s="23" t="s">
        <v>54</v>
      </c>
      <c r="G8" s="15" t="s">
        <v>78</v>
      </c>
      <c r="H8" s="12" t="s">
        <v>789</v>
      </c>
      <c r="I8" s="16">
        <v>2.9999999999999997E-4</v>
      </c>
      <c r="J8" s="16" t="s">
        <v>30</v>
      </c>
      <c r="K8" s="16">
        <v>5.9999999999999995E-4</v>
      </c>
      <c r="L8" s="12" t="s">
        <v>57</v>
      </c>
      <c r="M8" s="18" t="s">
        <v>80</v>
      </c>
      <c r="N8" s="16">
        <v>0.02</v>
      </c>
      <c r="O8" s="16" t="s">
        <v>30</v>
      </c>
      <c r="P8" s="16" t="s">
        <v>30</v>
      </c>
      <c r="Q8" s="17">
        <v>1517</v>
      </c>
      <c r="R8" s="18">
        <v>2</v>
      </c>
      <c r="S8" s="19">
        <f t="shared" si="0"/>
        <v>1.3183915622940012E-3</v>
      </c>
      <c r="T8" s="18" t="s">
        <v>788</v>
      </c>
      <c r="U8" s="18" t="s">
        <v>73</v>
      </c>
    </row>
    <row r="9" spans="1:21" ht="14.25">
      <c r="A9" t="s">
        <v>1603</v>
      </c>
      <c r="B9" s="12" t="s">
        <v>790</v>
      </c>
      <c r="C9" s="13" t="s">
        <v>791</v>
      </c>
      <c r="D9" s="12" t="s">
        <v>792</v>
      </c>
      <c r="E9" s="12" t="s">
        <v>793</v>
      </c>
      <c r="F9" s="23" t="s">
        <v>54</v>
      </c>
      <c r="G9" s="15" t="s">
        <v>794</v>
      </c>
      <c r="H9" s="12" t="s">
        <v>795</v>
      </c>
      <c r="I9" s="16">
        <v>4.0000000000000002E-4</v>
      </c>
      <c r="J9" s="16" t="s">
        <v>30</v>
      </c>
      <c r="K9" s="16">
        <v>4.0000000000000002E-4</v>
      </c>
      <c r="L9" s="12" t="s">
        <v>57</v>
      </c>
      <c r="M9" s="18" t="s">
        <v>80</v>
      </c>
      <c r="N9" s="16">
        <v>0.02</v>
      </c>
      <c r="O9" s="16" t="s">
        <v>30</v>
      </c>
      <c r="P9" s="16" t="s">
        <v>30</v>
      </c>
      <c r="Q9" s="17">
        <v>1517</v>
      </c>
      <c r="R9" s="18">
        <v>2</v>
      </c>
      <c r="S9" s="19">
        <f t="shared" si="0"/>
        <v>1.3183915622940012E-3</v>
      </c>
      <c r="T9" s="23" t="s">
        <v>793</v>
      </c>
      <c r="U9" s="18" t="s">
        <v>73</v>
      </c>
    </row>
    <row r="10" spans="1:21" ht="14.25">
      <c r="A10" t="s">
        <v>1604</v>
      </c>
      <c r="B10" s="12" t="s">
        <v>796</v>
      </c>
      <c r="C10" s="13" t="s">
        <v>797</v>
      </c>
      <c r="D10" s="12" t="s">
        <v>798</v>
      </c>
      <c r="E10" s="12" t="s">
        <v>799</v>
      </c>
      <c r="F10" s="23" t="s">
        <v>284</v>
      </c>
      <c r="G10" s="15" t="s">
        <v>55</v>
      </c>
      <c r="H10" s="12" t="s">
        <v>800</v>
      </c>
      <c r="I10" s="16">
        <v>3.5000000000000001E-3</v>
      </c>
      <c r="J10" s="16" t="s">
        <v>30</v>
      </c>
      <c r="K10" s="16">
        <v>3.3E-3</v>
      </c>
      <c r="L10" s="12" t="s">
        <v>57</v>
      </c>
      <c r="M10" s="23" t="s">
        <v>113</v>
      </c>
      <c r="N10" s="16">
        <v>0.02</v>
      </c>
      <c r="O10" s="26">
        <v>0.02</v>
      </c>
      <c r="P10" s="35">
        <v>6.0255200000000001E-4</v>
      </c>
      <c r="Q10" s="17">
        <v>68</v>
      </c>
      <c r="R10" s="18">
        <v>1</v>
      </c>
      <c r="S10" s="19">
        <f t="shared" si="0"/>
        <v>1.4705882352941176E-2</v>
      </c>
      <c r="T10" s="20" t="s">
        <v>801</v>
      </c>
      <c r="U10" s="18">
        <v>11</v>
      </c>
    </row>
    <row r="11" spans="1:21" ht="14.25">
      <c r="A11" t="s">
        <v>1605</v>
      </c>
      <c r="B11" s="12" t="s">
        <v>796</v>
      </c>
      <c r="C11" s="13" t="s">
        <v>802</v>
      </c>
      <c r="D11" s="12" t="s">
        <v>803</v>
      </c>
      <c r="E11" s="12" t="s">
        <v>804</v>
      </c>
      <c r="F11" s="23" t="s">
        <v>284</v>
      </c>
      <c r="G11" s="15" t="s">
        <v>220</v>
      </c>
      <c r="H11" s="12" t="s">
        <v>805</v>
      </c>
      <c r="I11" s="16" t="s">
        <v>30</v>
      </c>
      <c r="J11" s="16" t="s">
        <v>30</v>
      </c>
      <c r="K11" s="16" t="s">
        <v>30</v>
      </c>
      <c r="L11" s="12" t="s">
        <v>155</v>
      </c>
      <c r="M11" s="23" t="s">
        <v>66</v>
      </c>
      <c r="N11" s="16" t="s">
        <v>30</v>
      </c>
      <c r="O11" s="16" t="s">
        <v>30</v>
      </c>
      <c r="P11" s="16" t="s">
        <v>30</v>
      </c>
      <c r="Q11" s="17">
        <v>480</v>
      </c>
      <c r="R11" s="20">
        <v>2</v>
      </c>
      <c r="S11" s="19">
        <f t="shared" si="0"/>
        <v>4.1666666666666666E-3</v>
      </c>
      <c r="T11" s="20" t="s">
        <v>806</v>
      </c>
      <c r="U11" s="18">
        <v>12</v>
      </c>
    </row>
    <row r="12" spans="1:21" ht="14.25">
      <c r="A12" t="s">
        <v>1606</v>
      </c>
      <c r="B12" s="12" t="s">
        <v>807</v>
      </c>
      <c r="C12" s="13" t="s">
        <v>808</v>
      </c>
      <c r="D12" s="12" t="s">
        <v>99</v>
      </c>
      <c r="E12" s="12" t="s">
        <v>809</v>
      </c>
      <c r="F12" s="23" t="s">
        <v>54</v>
      </c>
      <c r="G12" s="15" t="s">
        <v>46</v>
      </c>
      <c r="H12" s="12" t="s">
        <v>810</v>
      </c>
      <c r="I12" s="16">
        <v>4.5999999999999999E-3</v>
      </c>
      <c r="J12" s="16">
        <v>6.0000000000000001E-3</v>
      </c>
      <c r="K12" s="16">
        <v>3.7000000000000002E-3</v>
      </c>
      <c r="L12" s="12" t="s">
        <v>103</v>
      </c>
      <c r="M12" s="18" t="s">
        <v>48</v>
      </c>
      <c r="N12" s="16" t="s">
        <v>30</v>
      </c>
      <c r="O12" s="16">
        <v>0.02</v>
      </c>
      <c r="P12" s="16" t="s">
        <v>30</v>
      </c>
      <c r="Q12" s="17">
        <v>1517</v>
      </c>
      <c r="R12" s="18">
        <v>9</v>
      </c>
      <c r="S12" s="19">
        <f t="shared" si="0"/>
        <v>5.9327620303230057E-3</v>
      </c>
      <c r="T12" s="18" t="s">
        <v>809</v>
      </c>
      <c r="U12" s="18" t="s">
        <v>73</v>
      </c>
    </row>
    <row r="13" spans="1:21" ht="14.25">
      <c r="A13" t="s">
        <v>1607</v>
      </c>
      <c r="B13" s="12" t="s">
        <v>74</v>
      </c>
      <c r="C13" s="13" t="s">
        <v>811</v>
      </c>
      <c r="D13" s="12" t="s">
        <v>812</v>
      </c>
      <c r="E13" s="12" t="s">
        <v>813</v>
      </c>
      <c r="F13" s="23" t="s">
        <v>84</v>
      </c>
      <c r="G13" s="15" t="s">
        <v>55</v>
      </c>
      <c r="H13" s="12" t="s">
        <v>814</v>
      </c>
      <c r="I13" s="16" t="s">
        <v>30</v>
      </c>
      <c r="J13" s="16" t="s">
        <v>30</v>
      </c>
      <c r="K13" s="16" t="s">
        <v>30</v>
      </c>
      <c r="L13" s="12" t="s">
        <v>57</v>
      </c>
      <c r="M13" s="23" t="s">
        <v>66</v>
      </c>
      <c r="N13" s="16">
        <v>0.97</v>
      </c>
      <c r="O13" s="16">
        <v>0.97</v>
      </c>
      <c r="P13" s="16" t="s">
        <v>30</v>
      </c>
      <c r="Q13" s="17">
        <v>133</v>
      </c>
      <c r="R13" s="18">
        <v>1</v>
      </c>
      <c r="S13" s="19">
        <f t="shared" si="0"/>
        <v>7.5187969924812026E-3</v>
      </c>
      <c r="T13" s="20" t="s">
        <v>811</v>
      </c>
      <c r="U13" s="18">
        <v>10</v>
      </c>
    </row>
    <row r="14" spans="1:21" ht="14.25">
      <c r="A14" t="s">
        <v>1608</v>
      </c>
      <c r="B14" s="12" t="s">
        <v>114</v>
      </c>
      <c r="C14" s="13" t="s">
        <v>815</v>
      </c>
      <c r="D14" s="12" t="s">
        <v>816</v>
      </c>
      <c r="E14" s="12" t="s">
        <v>817</v>
      </c>
      <c r="F14" s="13" t="s">
        <v>392</v>
      </c>
      <c r="G14" s="16" t="s">
        <v>30</v>
      </c>
      <c r="H14" s="12" t="s">
        <v>30</v>
      </c>
      <c r="I14" s="16" t="s">
        <v>30</v>
      </c>
      <c r="J14" s="16" t="s">
        <v>30</v>
      </c>
      <c r="K14" s="16" t="s">
        <v>30</v>
      </c>
      <c r="L14" s="12" t="s">
        <v>57</v>
      </c>
      <c r="M14" s="23" t="s">
        <v>818</v>
      </c>
      <c r="N14" s="16">
        <v>0.02</v>
      </c>
      <c r="O14" s="16" t="s">
        <v>30</v>
      </c>
      <c r="P14" s="16" t="s">
        <v>30</v>
      </c>
      <c r="Q14" s="17">
        <v>99</v>
      </c>
      <c r="R14" s="18">
        <v>1</v>
      </c>
      <c r="S14" s="19">
        <f t="shared" si="0"/>
        <v>1.0101010101010102E-2</v>
      </c>
      <c r="T14" s="23" t="s">
        <v>819</v>
      </c>
      <c r="U14" s="18">
        <v>9</v>
      </c>
    </row>
    <row r="15" spans="1:21" ht="14.25">
      <c r="A15" t="s">
        <v>1609</v>
      </c>
      <c r="B15" s="12" t="s">
        <v>114</v>
      </c>
      <c r="C15" s="13" t="s">
        <v>820</v>
      </c>
      <c r="D15" s="12" t="s">
        <v>821</v>
      </c>
      <c r="E15" s="12" t="s">
        <v>822</v>
      </c>
      <c r="F15" s="23" t="s">
        <v>54</v>
      </c>
      <c r="G15" s="15" t="s">
        <v>29</v>
      </c>
      <c r="H15" s="12" t="s">
        <v>30</v>
      </c>
      <c r="I15" s="16" t="s">
        <v>30</v>
      </c>
      <c r="J15" s="16" t="s">
        <v>30</v>
      </c>
      <c r="K15" s="16" t="s">
        <v>30</v>
      </c>
      <c r="L15" s="12" t="s">
        <v>31</v>
      </c>
      <c r="M15" s="23" t="s">
        <v>113</v>
      </c>
      <c r="N15" s="16">
        <v>0.02</v>
      </c>
      <c r="O15" s="16" t="s">
        <v>30</v>
      </c>
      <c r="P15" s="16" t="s">
        <v>30</v>
      </c>
      <c r="Q15" s="17">
        <v>1517</v>
      </c>
      <c r="R15" s="18">
        <v>1</v>
      </c>
      <c r="S15" s="19">
        <f t="shared" si="0"/>
        <v>6.5919578114700061E-4</v>
      </c>
      <c r="T15" s="23" t="s">
        <v>822</v>
      </c>
      <c r="U15" s="18" t="s">
        <v>73</v>
      </c>
    </row>
    <row r="16" spans="1:21" ht="14.25">
      <c r="A16" t="s">
        <v>1610</v>
      </c>
      <c r="B16" s="12" t="s">
        <v>129</v>
      </c>
      <c r="C16" s="13" t="s">
        <v>823</v>
      </c>
      <c r="D16" s="12" t="s">
        <v>824</v>
      </c>
      <c r="E16" s="12" t="s">
        <v>825</v>
      </c>
      <c r="F16" s="23" t="s">
        <v>54</v>
      </c>
      <c r="G16" s="15" t="s">
        <v>101</v>
      </c>
      <c r="H16" s="12" t="s">
        <v>826</v>
      </c>
      <c r="I16" s="16" t="s">
        <v>30</v>
      </c>
      <c r="J16" s="16" t="s">
        <v>30</v>
      </c>
      <c r="K16" s="16">
        <v>0</v>
      </c>
      <c r="L16" s="12" t="s">
        <v>155</v>
      </c>
      <c r="M16" s="18" t="s">
        <v>66</v>
      </c>
      <c r="N16" s="16" t="s">
        <v>30</v>
      </c>
      <c r="O16" s="16" t="s">
        <v>30</v>
      </c>
      <c r="P16" s="16" t="s">
        <v>30</v>
      </c>
      <c r="Q16" s="17">
        <v>1517</v>
      </c>
      <c r="R16" s="18">
        <v>1</v>
      </c>
      <c r="S16" s="19">
        <f t="shared" si="0"/>
        <v>6.5919578114700061E-4</v>
      </c>
      <c r="T16" s="18" t="s">
        <v>827</v>
      </c>
      <c r="U16" s="18" t="s">
        <v>73</v>
      </c>
    </row>
    <row r="17" spans="1:21" ht="14.25">
      <c r="A17" t="s">
        <v>1611</v>
      </c>
      <c r="B17" s="12" t="s">
        <v>129</v>
      </c>
      <c r="C17" s="13" t="s">
        <v>828</v>
      </c>
      <c r="D17" s="12" t="s">
        <v>829</v>
      </c>
      <c r="E17" s="12" t="s">
        <v>830</v>
      </c>
      <c r="F17" s="23" t="s">
        <v>284</v>
      </c>
      <c r="G17" s="15" t="s">
        <v>831</v>
      </c>
      <c r="H17" s="12" t="s">
        <v>30</v>
      </c>
      <c r="I17" s="16" t="s">
        <v>30</v>
      </c>
      <c r="J17" s="16" t="s">
        <v>30</v>
      </c>
      <c r="K17" s="16" t="s">
        <v>30</v>
      </c>
      <c r="L17" s="12" t="s">
        <v>155</v>
      </c>
      <c r="M17" s="23" t="s">
        <v>66</v>
      </c>
      <c r="N17" s="16" t="s">
        <v>30</v>
      </c>
      <c r="O17" s="16" t="s">
        <v>30</v>
      </c>
      <c r="P17" s="16" t="s">
        <v>30</v>
      </c>
      <c r="Q17" s="17">
        <v>480</v>
      </c>
      <c r="R17" s="20">
        <v>1</v>
      </c>
      <c r="S17" s="19">
        <f t="shared" si="0"/>
        <v>2.0833333333333333E-3</v>
      </c>
      <c r="T17" s="20" t="s">
        <v>832</v>
      </c>
      <c r="U17" s="18">
        <v>12</v>
      </c>
    </row>
    <row r="18" spans="1:21" ht="14.25">
      <c r="A18" t="s">
        <v>1612</v>
      </c>
      <c r="B18" s="12" t="s">
        <v>129</v>
      </c>
      <c r="C18" s="13" t="s">
        <v>833</v>
      </c>
      <c r="D18" s="12" t="s">
        <v>834</v>
      </c>
      <c r="E18" s="12" t="s">
        <v>835</v>
      </c>
      <c r="F18" s="13" t="s">
        <v>45</v>
      </c>
      <c r="G18" s="15" t="s">
        <v>101</v>
      </c>
      <c r="H18" s="12" t="s">
        <v>836</v>
      </c>
      <c r="I18" s="16" t="s">
        <v>30</v>
      </c>
      <c r="J18" s="16" t="s">
        <v>30</v>
      </c>
      <c r="K18" s="16" t="s">
        <v>30</v>
      </c>
      <c r="L18" s="12" t="s">
        <v>155</v>
      </c>
      <c r="M18" s="23" t="s">
        <v>66</v>
      </c>
      <c r="N18" s="16" t="s">
        <v>30</v>
      </c>
      <c r="O18" s="16" t="s">
        <v>30</v>
      </c>
      <c r="P18" s="16" t="s">
        <v>30</v>
      </c>
      <c r="Q18" s="17">
        <v>1616</v>
      </c>
      <c r="R18" s="18">
        <v>2</v>
      </c>
      <c r="S18" s="19">
        <f t="shared" si="0"/>
        <v>1.2376237623762376E-3</v>
      </c>
      <c r="T18" s="20" t="s">
        <v>833</v>
      </c>
      <c r="U18" s="18" t="s">
        <v>168</v>
      </c>
    </row>
    <row r="19" spans="1:21" ht="14.25">
      <c r="A19" t="s">
        <v>1613</v>
      </c>
      <c r="B19" s="12" t="s">
        <v>129</v>
      </c>
      <c r="C19" s="23" t="s">
        <v>837</v>
      </c>
      <c r="D19" s="12" t="s">
        <v>834</v>
      </c>
      <c r="E19" s="12" t="s">
        <v>838</v>
      </c>
      <c r="F19" s="23" t="s">
        <v>54</v>
      </c>
      <c r="G19" s="15" t="s">
        <v>220</v>
      </c>
      <c r="H19" s="12" t="s">
        <v>30</v>
      </c>
      <c r="I19" s="16" t="s">
        <v>30</v>
      </c>
      <c r="J19" s="16" t="s">
        <v>30</v>
      </c>
      <c r="K19" s="16" t="s">
        <v>30</v>
      </c>
      <c r="L19" s="12" t="s">
        <v>155</v>
      </c>
      <c r="M19" s="23" t="s">
        <v>66</v>
      </c>
      <c r="N19" s="16" t="s">
        <v>30</v>
      </c>
      <c r="O19" s="16" t="s">
        <v>30</v>
      </c>
      <c r="P19" s="16" t="s">
        <v>30</v>
      </c>
      <c r="Q19" s="17">
        <v>658</v>
      </c>
      <c r="R19" s="18">
        <v>1</v>
      </c>
      <c r="S19" s="19">
        <f t="shared" si="0"/>
        <v>1.5197568389057751E-3</v>
      </c>
      <c r="T19" s="23" t="s">
        <v>837</v>
      </c>
      <c r="U19" s="18">
        <v>13</v>
      </c>
    </row>
    <row r="20" spans="1:21" ht="14.25">
      <c r="A20" t="s">
        <v>1614</v>
      </c>
      <c r="B20" s="12" t="s">
        <v>145</v>
      </c>
      <c r="C20" s="13" t="s">
        <v>839</v>
      </c>
      <c r="D20" s="12" t="s">
        <v>840</v>
      </c>
      <c r="E20" s="12" t="s">
        <v>841</v>
      </c>
      <c r="F20" s="23" t="s">
        <v>284</v>
      </c>
      <c r="G20" s="16" t="s">
        <v>30</v>
      </c>
      <c r="H20" s="12" t="s">
        <v>30</v>
      </c>
      <c r="I20" s="16" t="s">
        <v>30</v>
      </c>
      <c r="J20" s="16" t="s">
        <v>30</v>
      </c>
      <c r="K20" s="16" t="s">
        <v>30</v>
      </c>
      <c r="L20" s="12" t="s">
        <v>39</v>
      </c>
      <c r="M20" s="23" t="s">
        <v>141</v>
      </c>
      <c r="N20" s="16" t="s">
        <v>30</v>
      </c>
      <c r="O20" s="16" t="s">
        <v>30</v>
      </c>
      <c r="P20" s="16" t="s">
        <v>30</v>
      </c>
      <c r="Q20" s="17">
        <v>480</v>
      </c>
      <c r="R20" s="20">
        <v>1</v>
      </c>
      <c r="S20" s="19">
        <f t="shared" si="0"/>
        <v>2.0833333333333333E-3</v>
      </c>
      <c r="T20" s="20" t="s">
        <v>842</v>
      </c>
      <c r="U20" s="18">
        <v>12</v>
      </c>
    </row>
    <row r="21" spans="1:21" ht="14.25">
      <c r="A21" t="s">
        <v>1615</v>
      </c>
      <c r="B21" s="12" t="s">
        <v>145</v>
      </c>
      <c r="C21" s="13" t="s">
        <v>843</v>
      </c>
      <c r="D21" s="12" t="s">
        <v>844</v>
      </c>
      <c r="E21" s="12" t="s">
        <v>845</v>
      </c>
      <c r="F21" s="23" t="s">
        <v>284</v>
      </c>
      <c r="G21" s="15" t="s">
        <v>220</v>
      </c>
      <c r="H21" s="12" t="s">
        <v>30</v>
      </c>
      <c r="I21" s="16" t="s">
        <v>30</v>
      </c>
      <c r="J21" s="16" t="s">
        <v>30</v>
      </c>
      <c r="K21" s="16" t="s">
        <v>30</v>
      </c>
      <c r="L21" s="12" t="s">
        <v>65</v>
      </c>
      <c r="M21" s="23" t="s">
        <v>66</v>
      </c>
      <c r="N21" s="16">
        <v>0.99</v>
      </c>
      <c r="O21" s="16" t="s">
        <v>30</v>
      </c>
      <c r="P21" s="16" t="s">
        <v>30</v>
      </c>
      <c r="Q21" s="17">
        <v>480</v>
      </c>
      <c r="R21" s="20">
        <v>1</v>
      </c>
      <c r="S21" s="19">
        <f t="shared" si="0"/>
        <v>2.0833333333333333E-3</v>
      </c>
      <c r="T21" s="20" t="s">
        <v>846</v>
      </c>
      <c r="U21" s="18">
        <v>12</v>
      </c>
    </row>
    <row r="22" spans="1:21" ht="14.25">
      <c r="A22" t="s">
        <v>1616</v>
      </c>
      <c r="B22" s="12" t="s">
        <v>145</v>
      </c>
      <c r="C22" s="13" t="s">
        <v>847</v>
      </c>
      <c r="D22" s="12" t="s">
        <v>848</v>
      </c>
      <c r="E22" s="12" t="s">
        <v>849</v>
      </c>
      <c r="F22" s="13" t="s">
        <v>37</v>
      </c>
      <c r="G22" s="15" t="s">
        <v>46</v>
      </c>
      <c r="H22" s="12" t="s">
        <v>850</v>
      </c>
      <c r="I22" s="16">
        <v>0.1002</v>
      </c>
      <c r="J22" s="16">
        <v>9.6000000000000002E-2</v>
      </c>
      <c r="K22" s="16">
        <v>0.1027</v>
      </c>
      <c r="L22" s="12" t="s">
        <v>57</v>
      </c>
      <c r="M22" s="23" t="s">
        <v>48</v>
      </c>
      <c r="N22" s="16">
        <v>0.02</v>
      </c>
      <c r="O22" s="16" t="s">
        <v>30</v>
      </c>
      <c r="P22" s="16" t="s">
        <v>30</v>
      </c>
      <c r="Q22" s="17">
        <v>1553</v>
      </c>
      <c r="R22" s="18">
        <v>275</v>
      </c>
      <c r="S22" s="19">
        <f t="shared" si="0"/>
        <v>0.17707662588538314</v>
      </c>
      <c r="T22" s="18" t="s">
        <v>851</v>
      </c>
      <c r="U22" s="18" t="s">
        <v>852</v>
      </c>
    </row>
    <row r="23" spans="1:21" ht="14.25">
      <c r="A23" t="s">
        <v>1617</v>
      </c>
      <c r="B23" s="12" t="s">
        <v>145</v>
      </c>
      <c r="C23" s="23" t="s">
        <v>853</v>
      </c>
      <c r="D23" s="12" t="s">
        <v>854</v>
      </c>
      <c r="E23" s="12" t="s">
        <v>855</v>
      </c>
      <c r="F23" s="23" t="s">
        <v>54</v>
      </c>
      <c r="G23" s="15" t="s">
        <v>46</v>
      </c>
      <c r="H23" s="12" t="s">
        <v>856</v>
      </c>
      <c r="I23" s="16">
        <v>0</v>
      </c>
      <c r="J23" s="16" t="s">
        <v>30</v>
      </c>
      <c r="K23" s="16">
        <v>0</v>
      </c>
      <c r="L23" s="12" t="s">
        <v>57</v>
      </c>
      <c r="M23" s="23" t="s">
        <v>113</v>
      </c>
      <c r="N23" s="16">
        <v>0.02</v>
      </c>
      <c r="O23" s="16">
        <v>0.3</v>
      </c>
      <c r="P23" s="16" t="s">
        <v>30</v>
      </c>
      <c r="Q23" s="17">
        <v>658</v>
      </c>
      <c r="R23" s="18">
        <v>1</v>
      </c>
      <c r="S23" s="19">
        <f t="shared" si="0"/>
        <v>1.5197568389057751E-3</v>
      </c>
      <c r="T23" s="23" t="s">
        <v>853</v>
      </c>
      <c r="U23" s="18">
        <v>13</v>
      </c>
    </row>
    <row r="24" spans="1:21" ht="14.25">
      <c r="A24" t="s">
        <v>1618</v>
      </c>
      <c r="B24" s="12" t="s">
        <v>145</v>
      </c>
      <c r="C24" s="13" t="s">
        <v>857</v>
      </c>
      <c r="D24" s="12" t="s">
        <v>858</v>
      </c>
      <c r="E24" s="12" t="s">
        <v>859</v>
      </c>
      <c r="F24" s="13" t="s">
        <v>45</v>
      </c>
      <c r="G24" s="15" t="s">
        <v>46</v>
      </c>
      <c r="H24" s="12" t="s">
        <v>860</v>
      </c>
      <c r="I24" s="16">
        <v>5.1000000000000004E-3</v>
      </c>
      <c r="J24" s="16">
        <v>7.9000000000000008E-3</v>
      </c>
      <c r="K24" s="16">
        <v>5.3E-3</v>
      </c>
      <c r="L24" s="12" t="s">
        <v>57</v>
      </c>
      <c r="M24" s="23" t="s">
        <v>113</v>
      </c>
      <c r="N24" s="16">
        <v>0.02</v>
      </c>
      <c r="O24" s="16">
        <v>0.02</v>
      </c>
      <c r="P24" s="16" t="s">
        <v>30</v>
      </c>
      <c r="Q24" s="17">
        <v>1616</v>
      </c>
      <c r="R24" s="18">
        <v>14</v>
      </c>
      <c r="S24" s="19">
        <f t="shared" si="0"/>
        <v>8.6633663366336641E-3</v>
      </c>
      <c r="T24" s="23" t="s">
        <v>861</v>
      </c>
      <c r="U24" s="18" t="s">
        <v>168</v>
      </c>
    </row>
    <row r="25" spans="1:21" ht="14.25">
      <c r="A25" t="s">
        <v>1619</v>
      </c>
      <c r="B25" s="12" t="s">
        <v>145</v>
      </c>
      <c r="C25" s="13" t="s">
        <v>862</v>
      </c>
      <c r="D25" s="12" t="s">
        <v>863</v>
      </c>
      <c r="E25" s="12" t="s">
        <v>864</v>
      </c>
      <c r="F25" s="23" t="s">
        <v>284</v>
      </c>
      <c r="G25" s="15" t="s">
        <v>865</v>
      </c>
      <c r="H25" s="12" t="s">
        <v>30</v>
      </c>
      <c r="I25" s="16" t="s">
        <v>30</v>
      </c>
      <c r="J25" s="16" t="s">
        <v>30</v>
      </c>
      <c r="K25" s="16" t="s">
        <v>30</v>
      </c>
      <c r="L25" s="12" t="s">
        <v>155</v>
      </c>
      <c r="M25" s="23" t="s">
        <v>66</v>
      </c>
      <c r="N25" s="16" t="s">
        <v>30</v>
      </c>
      <c r="O25" s="16" t="s">
        <v>30</v>
      </c>
      <c r="P25" s="16" t="s">
        <v>30</v>
      </c>
      <c r="Q25" s="17">
        <v>68</v>
      </c>
      <c r="R25" s="18">
        <v>1</v>
      </c>
      <c r="S25" s="19">
        <f t="shared" si="0"/>
        <v>1.4705882352941176E-2</v>
      </c>
      <c r="T25" s="20" t="s">
        <v>866</v>
      </c>
      <c r="U25" s="18">
        <v>11</v>
      </c>
    </row>
    <row r="26" spans="1:21" ht="14.25">
      <c r="A26" t="s">
        <v>1620</v>
      </c>
      <c r="B26" s="12" t="s">
        <v>145</v>
      </c>
      <c r="C26" s="13" t="s">
        <v>867</v>
      </c>
      <c r="D26" s="12" t="s">
        <v>868</v>
      </c>
      <c r="E26" s="12" t="s">
        <v>869</v>
      </c>
      <c r="F26" s="23" t="s">
        <v>54</v>
      </c>
      <c r="G26" s="15" t="s">
        <v>78</v>
      </c>
      <c r="H26" s="12" t="s">
        <v>870</v>
      </c>
      <c r="I26" s="16">
        <v>1E-4</v>
      </c>
      <c r="J26" s="16" t="s">
        <v>30</v>
      </c>
      <c r="K26" s="24">
        <v>5.817E-5</v>
      </c>
      <c r="L26" s="12" t="s">
        <v>57</v>
      </c>
      <c r="M26" s="18" t="s">
        <v>66</v>
      </c>
      <c r="N26" s="16">
        <v>0.02</v>
      </c>
      <c r="O26" s="16" t="s">
        <v>30</v>
      </c>
      <c r="P26" s="16" t="s">
        <v>30</v>
      </c>
      <c r="Q26" s="17">
        <v>1517</v>
      </c>
      <c r="R26" s="18">
        <v>1</v>
      </c>
      <c r="S26" s="19">
        <f t="shared" si="0"/>
        <v>6.5919578114700061E-4</v>
      </c>
      <c r="T26" s="23" t="s">
        <v>869</v>
      </c>
      <c r="U26" s="18" t="s">
        <v>73</v>
      </c>
    </row>
    <row r="27" spans="1:21" ht="14.25">
      <c r="A27" t="s">
        <v>1621</v>
      </c>
      <c r="B27" s="12" t="s">
        <v>145</v>
      </c>
      <c r="C27" s="13" t="s">
        <v>871</v>
      </c>
      <c r="D27" s="12" t="s">
        <v>872</v>
      </c>
      <c r="E27" s="12" t="s">
        <v>873</v>
      </c>
      <c r="F27" s="23" t="s">
        <v>37</v>
      </c>
      <c r="G27" s="15" t="s">
        <v>64</v>
      </c>
      <c r="H27" s="12" t="s">
        <v>874</v>
      </c>
      <c r="I27" s="16">
        <v>0.27279999999999999</v>
      </c>
      <c r="J27" s="16">
        <v>0.28000000000000003</v>
      </c>
      <c r="K27" s="16">
        <v>0.26829999999999998</v>
      </c>
      <c r="L27" s="12" t="s">
        <v>57</v>
      </c>
      <c r="M27" s="23" t="s">
        <v>48</v>
      </c>
      <c r="N27" s="16">
        <v>0.02</v>
      </c>
      <c r="O27" s="16" t="s">
        <v>30</v>
      </c>
      <c r="P27" s="16" t="s">
        <v>30</v>
      </c>
      <c r="Q27" s="17">
        <v>2163</v>
      </c>
      <c r="R27" s="18">
        <v>730</v>
      </c>
      <c r="S27" s="19">
        <f t="shared" si="0"/>
        <v>0.3374942209893666</v>
      </c>
      <c r="T27" s="18" t="s">
        <v>873</v>
      </c>
      <c r="U27" s="18" t="s">
        <v>875</v>
      </c>
    </row>
    <row r="28" spans="1:21" ht="14.25">
      <c r="A28" t="s">
        <v>1622</v>
      </c>
      <c r="B28" s="12" t="s">
        <v>145</v>
      </c>
      <c r="C28" s="13" t="s">
        <v>876</v>
      </c>
      <c r="D28" s="12" t="s">
        <v>877</v>
      </c>
      <c r="E28" s="12" t="s">
        <v>878</v>
      </c>
      <c r="F28" s="23" t="s">
        <v>54</v>
      </c>
      <c r="G28" s="15" t="s">
        <v>29</v>
      </c>
      <c r="H28" s="12" t="s">
        <v>879</v>
      </c>
      <c r="I28" s="16">
        <v>8.0000000000000004E-4</v>
      </c>
      <c r="J28" s="16" t="s">
        <v>30</v>
      </c>
      <c r="K28" s="16">
        <v>5.0000000000000001E-4</v>
      </c>
      <c r="L28" s="12" t="s">
        <v>57</v>
      </c>
      <c r="M28" s="23" t="s">
        <v>113</v>
      </c>
      <c r="N28" s="16">
        <v>0.02</v>
      </c>
      <c r="O28" s="16">
        <v>0.02</v>
      </c>
      <c r="P28" s="16" t="s">
        <v>30</v>
      </c>
      <c r="Q28" s="17">
        <v>1517</v>
      </c>
      <c r="R28" s="18">
        <v>2</v>
      </c>
      <c r="S28" s="19">
        <f t="shared" si="0"/>
        <v>1.3183915622940012E-3</v>
      </c>
      <c r="T28" s="23" t="s">
        <v>878</v>
      </c>
      <c r="U28" s="18" t="s">
        <v>73</v>
      </c>
    </row>
    <row r="29" spans="1:21" ht="14.25">
      <c r="A29" t="s">
        <v>1623</v>
      </c>
      <c r="B29" s="12" t="s">
        <v>145</v>
      </c>
      <c r="C29" s="13" t="s">
        <v>880</v>
      </c>
      <c r="D29" s="12" t="s">
        <v>881</v>
      </c>
      <c r="E29" s="12" t="s">
        <v>882</v>
      </c>
      <c r="F29" s="23" t="s">
        <v>54</v>
      </c>
      <c r="G29" s="15" t="s">
        <v>46</v>
      </c>
      <c r="H29" s="12" t="s">
        <v>883</v>
      </c>
      <c r="I29" s="16">
        <v>0</v>
      </c>
      <c r="J29" s="16" t="s">
        <v>30</v>
      </c>
      <c r="K29" s="16">
        <v>0</v>
      </c>
      <c r="L29" s="12" t="s">
        <v>57</v>
      </c>
      <c r="M29" s="18" t="s">
        <v>80</v>
      </c>
      <c r="N29" s="16">
        <v>0.02</v>
      </c>
      <c r="O29" s="16" t="s">
        <v>30</v>
      </c>
      <c r="P29" s="16" t="s">
        <v>30</v>
      </c>
      <c r="Q29" s="17">
        <v>1517</v>
      </c>
      <c r="R29" s="18">
        <v>1</v>
      </c>
      <c r="S29" s="19">
        <f t="shared" si="0"/>
        <v>6.5919578114700061E-4</v>
      </c>
      <c r="T29" s="18" t="s">
        <v>882</v>
      </c>
      <c r="U29" s="18" t="s">
        <v>73</v>
      </c>
    </row>
    <row r="30" spans="1:21" ht="14.25">
      <c r="A30" t="s">
        <v>1624</v>
      </c>
      <c r="B30" s="12" t="s">
        <v>145</v>
      </c>
      <c r="C30" s="13" t="s">
        <v>884</v>
      </c>
      <c r="D30" s="12" t="s">
        <v>885</v>
      </c>
      <c r="E30" s="12" t="s">
        <v>886</v>
      </c>
      <c r="F30" s="23" t="s">
        <v>54</v>
      </c>
      <c r="G30" s="15" t="s">
        <v>46</v>
      </c>
      <c r="H30" s="12" t="s">
        <v>887</v>
      </c>
      <c r="I30" s="16">
        <v>5.9999999999999995E-4</v>
      </c>
      <c r="J30" s="16" t="s">
        <v>30</v>
      </c>
      <c r="K30" s="16">
        <v>5.9999999999999995E-4</v>
      </c>
      <c r="L30" s="12" t="s">
        <v>31</v>
      </c>
      <c r="M30" s="18" t="s">
        <v>113</v>
      </c>
      <c r="N30" s="16">
        <v>0.02</v>
      </c>
      <c r="O30" s="16" t="s">
        <v>30</v>
      </c>
      <c r="P30" s="16" t="s">
        <v>30</v>
      </c>
      <c r="Q30" s="17">
        <v>1517</v>
      </c>
      <c r="R30" s="18">
        <v>2</v>
      </c>
      <c r="S30" s="19">
        <f t="shared" si="0"/>
        <v>1.3183915622940012E-3</v>
      </c>
      <c r="T30" s="18" t="s">
        <v>886</v>
      </c>
      <c r="U30" s="18" t="s">
        <v>73</v>
      </c>
    </row>
    <row r="31" spans="1:21" ht="14.25">
      <c r="A31" t="s">
        <v>1625</v>
      </c>
      <c r="B31" s="12" t="s">
        <v>145</v>
      </c>
      <c r="C31" s="13" t="s">
        <v>888</v>
      </c>
      <c r="D31" s="12" t="s">
        <v>889</v>
      </c>
      <c r="E31" s="12" t="s">
        <v>890</v>
      </c>
      <c r="F31" s="23" t="s">
        <v>54</v>
      </c>
      <c r="G31" s="15" t="s">
        <v>46</v>
      </c>
      <c r="H31" s="12" t="s">
        <v>891</v>
      </c>
      <c r="I31" s="16">
        <v>2.3E-3</v>
      </c>
      <c r="J31" s="16">
        <v>3.0000000000000001E-3</v>
      </c>
      <c r="K31" s="16">
        <v>2.5999999999999999E-3</v>
      </c>
      <c r="L31" s="12" t="s">
        <v>31</v>
      </c>
      <c r="M31" s="18" t="s">
        <v>48</v>
      </c>
      <c r="N31" s="16">
        <v>0.02</v>
      </c>
      <c r="O31" s="16" t="s">
        <v>30</v>
      </c>
      <c r="P31" s="16" t="s">
        <v>30</v>
      </c>
      <c r="Q31" s="17">
        <v>1517</v>
      </c>
      <c r="R31" s="18">
        <v>4</v>
      </c>
      <c r="S31" s="19">
        <f t="shared" si="0"/>
        <v>2.6367831245880024E-3</v>
      </c>
      <c r="T31" s="18" t="s">
        <v>890</v>
      </c>
      <c r="U31" s="18" t="s">
        <v>73</v>
      </c>
    </row>
    <row r="32" spans="1:21" ht="14.25">
      <c r="A32" t="s">
        <v>1626</v>
      </c>
      <c r="B32" s="12" t="s">
        <v>145</v>
      </c>
      <c r="C32" s="13" t="s">
        <v>892</v>
      </c>
      <c r="D32" s="12" t="s">
        <v>893</v>
      </c>
      <c r="E32" s="12" t="s">
        <v>894</v>
      </c>
      <c r="F32" s="23" t="s">
        <v>54</v>
      </c>
      <c r="G32" s="15" t="s">
        <v>46</v>
      </c>
      <c r="H32" s="12" t="s">
        <v>895</v>
      </c>
      <c r="I32" s="16">
        <v>4.1999999999999997E-3</v>
      </c>
      <c r="J32" s="16">
        <v>6.8999999999999999E-3</v>
      </c>
      <c r="K32" s="16">
        <v>5.0000000000000001E-3</v>
      </c>
      <c r="L32" s="12" t="s">
        <v>31</v>
      </c>
      <c r="M32" s="18" t="s">
        <v>48</v>
      </c>
      <c r="N32" s="16">
        <v>0.02</v>
      </c>
      <c r="O32" s="16" t="s">
        <v>30</v>
      </c>
      <c r="P32" s="16" t="s">
        <v>30</v>
      </c>
      <c r="Q32" s="17">
        <v>1517</v>
      </c>
      <c r="R32" s="18">
        <v>10</v>
      </c>
      <c r="S32" s="19">
        <f t="shared" si="0"/>
        <v>6.5919578114700065E-3</v>
      </c>
      <c r="T32" s="18" t="s">
        <v>894</v>
      </c>
      <c r="U32" s="18" t="s">
        <v>73</v>
      </c>
    </row>
    <row r="33" spans="1:21" ht="14.25">
      <c r="A33" t="s">
        <v>1627</v>
      </c>
      <c r="B33" s="12" t="s">
        <v>145</v>
      </c>
      <c r="C33" s="13" t="s">
        <v>896</v>
      </c>
      <c r="D33" s="12" t="s">
        <v>897</v>
      </c>
      <c r="E33" s="12" t="s">
        <v>898</v>
      </c>
      <c r="F33" s="23" t="s">
        <v>37</v>
      </c>
      <c r="G33" s="15" t="s">
        <v>46</v>
      </c>
      <c r="H33" s="12" t="s">
        <v>899</v>
      </c>
      <c r="I33" s="16">
        <v>0.1003</v>
      </c>
      <c r="J33" s="16">
        <v>9.6000000000000002E-2</v>
      </c>
      <c r="K33" s="16">
        <v>0.1021</v>
      </c>
      <c r="L33" s="12" t="s">
        <v>31</v>
      </c>
      <c r="M33" s="23" t="s">
        <v>48</v>
      </c>
      <c r="N33" s="16">
        <v>0.02</v>
      </c>
      <c r="O33" s="16" t="s">
        <v>30</v>
      </c>
      <c r="P33" s="16" t="s">
        <v>30</v>
      </c>
      <c r="Q33" s="17">
        <v>1553</v>
      </c>
      <c r="R33" s="18">
        <v>274</v>
      </c>
      <c r="S33" s="19">
        <f t="shared" si="0"/>
        <v>0.17643271088216356</v>
      </c>
      <c r="T33" s="18" t="s">
        <v>900</v>
      </c>
      <c r="U33" s="18" t="s">
        <v>852</v>
      </c>
    </row>
    <row r="34" spans="1:21" ht="14.25">
      <c r="A34" t="s">
        <v>1628</v>
      </c>
      <c r="B34" s="12" t="s">
        <v>145</v>
      </c>
      <c r="C34" s="13" t="s">
        <v>901</v>
      </c>
      <c r="D34" s="12" t="s">
        <v>902</v>
      </c>
      <c r="E34" s="12" t="s">
        <v>903</v>
      </c>
      <c r="F34" s="23" t="s">
        <v>54</v>
      </c>
      <c r="G34" s="16" t="s">
        <v>30</v>
      </c>
      <c r="H34" s="12" t="s">
        <v>30</v>
      </c>
      <c r="I34" s="16" t="s">
        <v>30</v>
      </c>
      <c r="J34" s="16" t="s">
        <v>30</v>
      </c>
      <c r="K34" s="16" t="s">
        <v>30</v>
      </c>
      <c r="L34" s="12" t="s">
        <v>57</v>
      </c>
      <c r="M34" s="23" t="s">
        <v>818</v>
      </c>
      <c r="N34" s="16">
        <v>0.02</v>
      </c>
      <c r="O34" s="16" t="s">
        <v>30</v>
      </c>
      <c r="P34" s="16" t="s">
        <v>30</v>
      </c>
      <c r="Q34" s="17">
        <v>1517</v>
      </c>
      <c r="R34" s="18">
        <v>1</v>
      </c>
      <c r="S34" s="19">
        <f t="shared" si="0"/>
        <v>6.5919578114700061E-4</v>
      </c>
      <c r="T34" s="18" t="s">
        <v>903</v>
      </c>
      <c r="U34" s="18" t="s">
        <v>73</v>
      </c>
    </row>
    <row r="35" spans="1:21" ht="14.25">
      <c r="A35" t="s">
        <v>1629</v>
      </c>
      <c r="B35" s="12" t="s">
        <v>145</v>
      </c>
      <c r="C35" s="13" t="s">
        <v>904</v>
      </c>
      <c r="D35" s="12" t="s">
        <v>905</v>
      </c>
      <c r="E35" s="12" t="s">
        <v>906</v>
      </c>
      <c r="F35" s="23" t="s">
        <v>54</v>
      </c>
      <c r="G35" s="15" t="s">
        <v>78</v>
      </c>
      <c r="H35" s="12" t="s">
        <v>907</v>
      </c>
      <c r="I35" s="16" t="s">
        <v>30</v>
      </c>
      <c r="J35" s="16" t="s">
        <v>30</v>
      </c>
      <c r="K35" s="16" t="s">
        <v>30</v>
      </c>
      <c r="L35" s="12" t="s">
        <v>31</v>
      </c>
      <c r="M35" s="18" t="s">
        <v>113</v>
      </c>
      <c r="N35" s="16">
        <v>0.02</v>
      </c>
      <c r="O35" s="16" t="s">
        <v>30</v>
      </c>
      <c r="P35" s="16" t="s">
        <v>30</v>
      </c>
      <c r="Q35" s="17">
        <v>1517</v>
      </c>
      <c r="R35" s="18">
        <v>1</v>
      </c>
      <c r="S35" s="19">
        <f t="shared" si="0"/>
        <v>6.5919578114700061E-4</v>
      </c>
      <c r="T35" s="18" t="s">
        <v>906</v>
      </c>
      <c r="U35" s="18" t="s">
        <v>73</v>
      </c>
    </row>
    <row r="36" spans="1:21" ht="14.25">
      <c r="A36" t="s">
        <v>1630</v>
      </c>
      <c r="B36" s="12" t="s">
        <v>145</v>
      </c>
      <c r="C36" s="13" t="s">
        <v>908</v>
      </c>
      <c r="D36" s="12" t="s">
        <v>909</v>
      </c>
      <c r="E36" s="12" t="s">
        <v>910</v>
      </c>
      <c r="F36" s="23" t="s">
        <v>54</v>
      </c>
      <c r="G36" s="15" t="s">
        <v>78</v>
      </c>
      <c r="H36" s="12" t="s">
        <v>911</v>
      </c>
      <c r="I36" s="16">
        <v>1.5E-3</v>
      </c>
      <c r="J36" s="16" t="s">
        <v>30</v>
      </c>
      <c r="K36" s="16">
        <v>1.6999999999999999E-3</v>
      </c>
      <c r="L36" s="12" t="s">
        <v>57</v>
      </c>
      <c r="M36" s="18" t="s">
        <v>113</v>
      </c>
      <c r="N36" s="16">
        <v>0.02</v>
      </c>
      <c r="O36" s="16" t="s">
        <v>30</v>
      </c>
      <c r="P36" s="16" t="s">
        <v>30</v>
      </c>
      <c r="Q36" s="17">
        <v>1517</v>
      </c>
      <c r="R36" s="18">
        <v>7</v>
      </c>
      <c r="S36" s="19">
        <f t="shared" si="0"/>
        <v>4.6143704680290049E-3</v>
      </c>
      <c r="T36" s="23" t="s">
        <v>910</v>
      </c>
      <c r="U36" s="18" t="s">
        <v>73</v>
      </c>
    </row>
    <row r="37" spans="1:21" ht="14.25">
      <c r="A37" t="s">
        <v>1631</v>
      </c>
      <c r="B37" s="12" t="s">
        <v>145</v>
      </c>
      <c r="C37" s="13" t="s">
        <v>912</v>
      </c>
      <c r="D37" s="12" t="s">
        <v>913</v>
      </c>
      <c r="E37" s="12" t="s">
        <v>914</v>
      </c>
      <c r="F37" s="23" t="s">
        <v>54</v>
      </c>
      <c r="G37" s="15" t="s">
        <v>46</v>
      </c>
      <c r="H37" s="12" t="s">
        <v>915</v>
      </c>
      <c r="I37" s="16">
        <v>3.2000000000000002E-3</v>
      </c>
      <c r="J37" s="16">
        <v>1E-3</v>
      </c>
      <c r="K37" s="16">
        <v>3.3E-3</v>
      </c>
      <c r="L37" s="12" t="s">
        <v>31</v>
      </c>
      <c r="M37" s="18" t="s">
        <v>48</v>
      </c>
      <c r="N37" s="16">
        <v>0.02</v>
      </c>
      <c r="O37" s="16" t="s">
        <v>30</v>
      </c>
      <c r="P37" s="16" t="s">
        <v>30</v>
      </c>
      <c r="Q37" s="17">
        <v>1517</v>
      </c>
      <c r="R37" s="18">
        <v>11</v>
      </c>
      <c r="S37" s="19">
        <f t="shared" si="0"/>
        <v>7.2511535926170073E-3</v>
      </c>
      <c r="T37" s="23" t="s">
        <v>914</v>
      </c>
      <c r="U37" s="18" t="s">
        <v>73</v>
      </c>
    </row>
    <row r="38" spans="1:21" ht="14.25">
      <c r="A38" t="s">
        <v>1632</v>
      </c>
      <c r="B38" s="12" t="s">
        <v>145</v>
      </c>
      <c r="C38" s="13" t="s">
        <v>916</v>
      </c>
      <c r="D38" s="12" t="s">
        <v>917</v>
      </c>
      <c r="E38" s="12" t="s">
        <v>918</v>
      </c>
      <c r="F38" s="23" t="s">
        <v>54</v>
      </c>
      <c r="G38" s="15" t="s">
        <v>46</v>
      </c>
      <c r="H38" s="12" t="s">
        <v>919</v>
      </c>
      <c r="I38" s="16">
        <v>1E-4</v>
      </c>
      <c r="J38" s="16" t="s">
        <v>30</v>
      </c>
      <c r="K38" s="16">
        <v>2.9999999999999997E-4</v>
      </c>
      <c r="L38" s="12" t="s">
        <v>31</v>
      </c>
      <c r="M38" s="23" t="s">
        <v>113</v>
      </c>
      <c r="N38" s="16">
        <v>0.02</v>
      </c>
      <c r="O38" s="16" t="s">
        <v>30</v>
      </c>
      <c r="P38" s="16" t="s">
        <v>30</v>
      </c>
      <c r="Q38" s="17">
        <v>1517</v>
      </c>
      <c r="R38" s="18">
        <v>1</v>
      </c>
      <c r="S38" s="19">
        <f t="shared" si="0"/>
        <v>6.5919578114700061E-4</v>
      </c>
      <c r="T38" s="23" t="s">
        <v>918</v>
      </c>
      <c r="U38" s="18" t="s">
        <v>73</v>
      </c>
    </row>
    <row r="39" spans="1:21" ht="14.25">
      <c r="A39" t="s">
        <v>1633</v>
      </c>
      <c r="B39" s="12" t="s">
        <v>145</v>
      </c>
      <c r="C39" s="13" t="s">
        <v>920</v>
      </c>
      <c r="D39" s="12" t="s">
        <v>921</v>
      </c>
      <c r="E39" s="12" t="s">
        <v>922</v>
      </c>
      <c r="F39" s="23" t="s">
        <v>54</v>
      </c>
      <c r="G39" s="15" t="s">
        <v>78</v>
      </c>
      <c r="H39" s="12" t="s">
        <v>30</v>
      </c>
      <c r="I39" s="16" t="s">
        <v>30</v>
      </c>
      <c r="J39" s="16" t="s">
        <v>30</v>
      </c>
      <c r="K39" s="16" t="s">
        <v>30</v>
      </c>
      <c r="L39" s="12" t="s">
        <v>57</v>
      </c>
      <c r="M39" s="23" t="s">
        <v>113</v>
      </c>
      <c r="N39" s="16">
        <v>0.02</v>
      </c>
      <c r="O39" s="16" t="s">
        <v>30</v>
      </c>
      <c r="P39" s="16" t="s">
        <v>30</v>
      </c>
      <c r="Q39" s="17">
        <v>1517</v>
      </c>
      <c r="R39" s="18">
        <v>1</v>
      </c>
      <c r="S39" s="19">
        <f t="shared" si="0"/>
        <v>6.5919578114700061E-4</v>
      </c>
      <c r="T39" s="23" t="s">
        <v>922</v>
      </c>
      <c r="U39" s="18" t="s">
        <v>73</v>
      </c>
    </row>
    <row r="40" spans="1:21" ht="14.25">
      <c r="A40" t="s">
        <v>1634</v>
      </c>
      <c r="B40" s="12" t="s">
        <v>145</v>
      </c>
      <c r="C40" s="13" t="s">
        <v>923</v>
      </c>
      <c r="D40" s="12" t="s">
        <v>924</v>
      </c>
      <c r="E40" s="12" t="s">
        <v>925</v>
      </c>
      <c r="F40" s="13" t="s">
        <v>392</v>
      </c>
      <c r="G40" s="15" t="s">
        <v>29</v>
      </c>
      <c r="H40" s="12" t="s">
        <v>30</v>
      </c>
      <c r="I40" s="16" t="s">
        <v>30</v>
      </c>
      <c r="J40" s="16" t="s">
        <v>30</v>
      </c>
      <c r="K40" s="16" t="s">
        <v>30</v>
      </c>
      <c r="L40" s="12" t="s">
        <v>57</v>
      </c>
      <c r="M40" s="23" t="s">
        <v>96</v>
      </c>
      <c r="N40" s="16">
        <v>0.02</v>
      </c>
      <c r="O40" s="16" t="s">
        <v>30</v>
      </c>
      <c r="P40" s="16" t="s">
        <v>30</v>
      </c>
      <c r="Q40" s="17">
        <v>99</v>
      </c>
      <c r="R40" s="18">
        <v>1</v>
      </c>
      <c r="S40" s="19">
        <f t="shared" si="0"/>
        <v>1.0101010101010102E-2</v>
      </c>
      <c r="T40" s="18" t="s">
        <v>923</v>
      </c>
      <c r="U40" s="18">
        <v>9</v>
      </c>
    </row>
    <row r="41" spans="1:21" ht="14.25">
      <c r="A41" t="s">
        <v>1635</v>
      </c>
      <c r="B41" s="12" t="s">
        <v>145</v>
      </c>
      <c r="C41" s="13" t="s">
        <v>926</v>
      </c>
      <c r="D41" s="12" t="s">
        <v>927</v>
      </c>
      <c r="E41" s="12" t="s">
        <v>928</v>
      </c>
      <c r="F41" s="23" t="s">
        <v>54</v>
      </c>
      <c r="G41" s="15" t="s">
        <v>55</v>
      </c>
      <c r="H41" s="12" t="s">
        <v>929</v>
      </c>
      <c r="I41" s="16">
        <v>3.0999999999999999E-3</v>
      </c>
      <c r="J41" s="16">
        <v>2E-3</v>
      </c>
      <c r="K41" s="16">
        <v>3.2000000000000002E-3</v>
      </c>
      <c r="L41" s="12" t="s">
        <v>57</v>
      </c>
      <c r="M41" s="23" t="s">
        <v>96</v>
      </c>
      <c r="N41" s="16">
        <v>0.02</v>
      </c>
      <c r="O41" s="16">
        <v>0.02</v>
      </c>
      <c r="P41" s="22">
        <v>2.0000000000000002E-5</v>
      </c>
      <c r="Q41" s="17">
        <v>1517</v>
      </c>
      <c r="R41" s="18">
        <v>6</v>
      </c>
      <c r="S41" s="19">
        <f t="shared" si="0"/>
        <v>3.9551746868820041E-3</v>
      </c>
      <c r="T41" s="23" t="s">
        <v>928</v>
      </c>
      <c r="U41" s="18" t="s">
        <v>73</v>
      </c>
    </row>
    <row r="42" spans="1:21" ht="14.25">
      <c r="A42" t="s">
        <v>1636</v>
      </c>
      <c r="B42" s="12" t="s">
        <v>145</v>
      </c>
      <c r="C42" s="13" t="s">
        <v>930</v>
      </c>
      <c r="D42" s="12" t="s">
        <v>931</v>
      </c>
      <c r="E42" s="12" t="s">
        <v>932</v>
      </c>
      <c r="F42" s="23" t="s">
        <v>54</v>
      </c>
      <c r="G42" s="15" t="s">
        <v>220</v>
      </c>
      <c r="H42" s="12" t="s">
        <v>933</v>
      </c>
      <c r="I42" s="16" t="s">
        <v>30</v>
      </c>
      <c r="J42" s="16" t="s">
        <v>30</v>
      </c>
      <c r="K42" s="16" t="s">
        <v>30</v>
      </c>
      <c r="L42" s="12" t="s">
        <v>155</v>
      </c>
      <c r="M42" s="18" t="s">
        <v>66</v>
      </c>
      <c r="N42" s="16" t="s">
        <v>30</v>
      </c>
      <c r="O42" s="16" t="s">
        <v>30</v>
      </c>
      <c r="P42" s="16" t="s">
        <v>30</v>
      </c>
      <c r="Q42" s="17">
        <v>1517</v>
      </c>
      <c r="R42" s="18">
        <v>1</v>
      </c>
      <c r="S42" s="19">
        <f t="shared" si="0"/>
        <v>6.5919578114700061E-4</v>
      </c>
      <c r="T42" s="18" t="s">
        <v>934</v>
      </c>
      <c r="U42" s="18" t="s">
        <v>73</v>
      </c>
    </row>
    <row r="43" spans="1:21" ht="14.25">
      <c r="A43" t="s">
        <v>1637</v>
      </c>
      <c r="B43" s="12" t="s">
        <v>145</v>
      </c>
      <c r="C43" s="13" t="s">
        <v>935</v>
      </c>
      <c r="D43" s="12" t="s">
        <v>936</v>
      </c>
      <c r="E43" s="12" t="s">
        <v>937</v>
      </c>
      <c r="F43" s="23" t="s">
        <v>37</v>
      </c>
      <c r="G43" s="16" t="s">
        <v>30</v>
      </c>
      <c r="H43" s="12" t="s">
        <v>30</v>
      </c>
      <c r="I43" s="16" t="s">
        <v>30</v>
      </c>
      <c r="J43" s="16" t="s">
        <v>30</v>
      </c>
      <c r="K43" s="16" t="s">
        <v>30</v>
      </c>
      <c r="L43" s="12" t="s">
        <v>39</v>
      </c>
      <c r="M43" s="23" t="s">
        <v>141</v>
      </c>
      <c r="N43" s="16" t="s">
        <v>30</v>
      </c>
      <c r="O43" s="16" t="s">
        <v>30</v>
      </c>
      <c r="P43" s="16" t="s">
        <v>30</v>
      </c>
      <c r="Q43" s="17">
        <v>120</v>
      </c>
      <c r="R43" s="18">
        <v>1</v>
      </c>
      <c r="S43" s="19">
        <f t="shared" si="0"/>
        <v>8.3333333333333332E-3</v>
      </c>
      <c r="T43" s="20" t="s">
        <v>935</v>
      </c>
      <c r="U43" s="18">
        <v>15</v>
      </c>
    </row>
    <row r="44" spans="1:21" ht="14.25">
      <c r="A44" t="s">
        <v>1638</v>
      </c>
      <c r="B44" s="12" t="s">
        <v>145</v>
      </c>
      <c r="C44" s="13" t="s">
        <v>938</v>
      </c>
      <c r="D44" s="12" t="s">
        <v>939</v>
      </c>
      <c r="E44" s="12" t="s">
        <v>940</v>
      </c>
      <c r="F44" s="23" t="s">
        <v>54</v>
      </c>
      <c r="G44" s="15" t="s">
        <v>78</v>
      </c>
      <c r="H44" s="12" t="s">
        <v>941</v>
      </c>
      <c r="I44" s="16">
        <v>0</v>
      </c>
      <c r="J44" s="16" t="s">
        <v>30</v>
      </c>
      <c r="K44" s="16">
        <v>1E-4</v>
      </c>
      <c r="L44" s="12" t="s">
        <v>31</v>
      </c>
      <c r="M44" s="18" t="s">
        <v>113</v>
      </c>
      <c r="N44" s="16">
        <v>0.02</v>
      </c>
      <c r="O44" s="16" t="s">
        <v>30</v>
      </c>
      <c r="P44" s="16" t="s">
        <v>30</v>
      </c>
      <c r="Q44" s="17">
        <v>1517</v>
      </c>
      <c r="R44" s="18">
        <v>1</v>
      </c>
      <c r="S44" s="19">
        <f t="shared" si="0"/>
        <v>6.5919578114700061E-4</v>
      </c>
      <c r="T44" s="18" t="s">
        <v>940</v>
      </c>
      <c r="U44" s="18" t="s">
        <v>73</v>
      </c>
    </row>
    <row r="45" spans="1:21" ht="14.25">
      <c r="A45" t="s">
        <v>1639</v>
      </c>
      <c r="B45" s="12" t="s">
        <v>441</v>
      </c>
      <c r="C45" s="13" t="s">
        <v>942</v>
      </c>
      <c r="D45" s="12" t="s">
        <v>99</v>
      </c>
      <c r="E45" s="12" t="s">
        <v>943</v>
      </c>
      <c r="F45" s="23" t="s">
        <v>54</v>
      </c>
      <c r="G45" s="16" t="s">
        <v>30</v>
      </c>
      <c r="H45" s="12" t="s">
        <v>30</v>
      </c>
      <c r="I45" s="16" t="s">
        <v>30</v>
      </c>
      <c r="J45" s="16" t="s">
        <v>30</v>
      </c>
      <c r="K45" s="16" t="s">
        <v>30</v>
      </c>
      <c r="L45" s="12" t="s">
        <v>103</v>
      </c>
      <c r="M45" s="18" t="s">
        <v>141</v>
      </c>
      <c r="N45" s="16" t="s">
        <v>30</v>
      </c>
      <c r="O45" s="16" t="s">
        <v>30</v>
      </c>
      <c r="P45" s="16" t="s">
        <v>30</v>
      </c>
      <c r="Q45" s="17">
        <v>1517</v>
      </c>
      <c r="R45" s="18">
        <v>1</v>
      </c>
      <c r="S45" s="19">
        <f t="shared" si="0"/>
        <v>6.5919578114700061E-4</v>
      </c>
      <c r="T45" s="18" t="s">
        <v>943</v>
      </c>
      <c r="U45" s="18" t="s">
        <v>73</v>
      </c>
    </row>
    <row r="46" spans="1:21" ht="14.25">
      <c r="A46" t="s">
        <v>1640</v>
      </c>
      <c r="B46" s="12" t="s">
        <v>445</v>
      </c>
      <c r="C46" s="13" t="s">
        <v>944</v>
      </c>
      <c r="D46" s="12" t="s">
        <v>945</v>
      </c>
      <c r="E46" s="12" t="s">
        <v>946</v>
      </c>
      <c r="F46" s="23" t="s">
        <v>284</v>
      </c>
      <c r="G46" s="15" t="s">
        <v>64</v>
      </c>
      <c r="H46" s="12" t="s">
        <v>30</v>
      </c>
      <c r="I46" s="16" t="s">
        <v>30</v>
      </c>
      <c r="J46" s="16" t="s">
        <v>30</v>
      </c>
      <c r="K46" s="16" t="s">
        <v>30</v>
      </c>
      <c r="L46" s="12" t="s">
        <v>65</v>
      </c>
      <c r="M46" s="23" t="s">
        <v>66</v>
      </c>
      <c r="N46" s="16">
        <v>0.99</v>
      </c>
      <c r="O46" s="16" t="s">
        <v>30</v>
      </c>
      <c r="P46" s="16" t="s">
        <v>30</v>
      </c>
      <c r="Q46" s="17">
        <v>480</v>
      </c>
      <c r="R46" s="20">
        <v>1</v>
      </c>
      <c r="S46" s="19">
        <f t="shared" si="0"/>
        <v>2.0833333333333333E-3</v>
      </c>
      <c r="T46" s="20" t="s">
        <v>947</v>
      </c>
      <c r="U46" s="18">
        <v>12</v>
      </c>
    </row>
    <row r="47" spans="1:21" ht="14.25">
      <c r="A47" t="s">
        <v>1641</v>
      </c>
      <c r="B47" s="12" t="s">
        <v>445</v>
      </c>
      <c r="C47" s="13" t="s">
        <v>948</v>
      </c>
      <c r="D47" s="12" t="s">
        <v>949</v>
      </c>
      <c r="E47" s="12" t="s">
        <v>950</v>
      </c>
      <c r="F47" s="23" t="s">
        <v>54</v>
      </c>
      <c r="G47" s="15" t="s">
        <v>55</v>
      </c>
      <c r="H47" s="12" t="s">
        <v>951</v>
      </c>
      <c r="I47" s="16">
        <v>5.9999999999999995E-4</v>
      </c>
      <c r="J47" s="16">
        <v>1E-3</v>
      </c>
      <c r="K47" s="16">
        <v>2.0000000000000001E-4</v>
      </c>
      <c r="L47" s="12" t="s">
        <v>57</v>
      </c>
      <c r="M47" s="18" t="s">
        <v>80</v>
      </c>
      <c r="N47" s="16">
        <v>0.02</v>
      </c>
      <c r="O47" s="16">
        <v>0.02</v>
      </c>
      <c r="P47" s="22">
        <v>6.2693874999999996E-2</v>
      </c>
      <c r="Q47" s="17">
        <v>1517</v>
      </c>
      <c r="R47" s="18">
        <v>1</v>
      </c>
      <c r="S47" s="19">
        <f t="shared" si="0"/>
        <v>6.5919578114700061E-4</v>
      </c>
      <c r="T47" s="23" t="s">
        <v>950</v>
      </c>
      <c r="U47" s="18" t="s">
        <v>73</v>
      </c>
    </row>
    <row r="48" spans="1:21" ht="14.25">
      <c r="A48" t="s">
        <v>1642</v>
      </c>
      <c r="B48" s="12" t="s">
        <v>445</v>
      </c>
      <c r="C48" s="13" t="s">
        <v>952</v>
      </c>
      <c r="D48" s="12" t="s">
        <v>953</v>
      </c>
      <c r="E48" s="12" t="s">
        <v>954</v>
      </c>
      <c r="F48" s="23" t="s">
        <v>54</v>
      </c>
      <c r="G48" s="15" t="s">
        <v>78</v>
      </c>
      <c r="H48" s="12" t="s">
        <v>955</v>
      </c>
      <c r="I48" s="16">
        <v>1E-4</v>
      </c>
      <c r="J48" s="16">
        <v>2E-3</v>
      </c>
      <c r="K48" s="16">
        <v>1E-4</v>
      </c>
      <c r="L48" s="12" t="s">
        <v>57</v>
      </c>
      <c r="M48" s="18" t="s">
        <v>80</v>
      </c>
      <c r="N48" s="16">
        <v>0.02</v>
      </c>
      <c r="O48" s="16" t="s">
        <v>30</v>
      </c>
      <c r="P48" s="16" t="s">
        <v>30</v>
      </c>
      <c r="Q48" s="17">
        <v>1517</v>
      </c>
      <c r="R48" s="18">
        <v>1</v>
      </c>
      <c r="S48" s="19">
        <f t="shared" si="0"/>
        <v>6.5919578114700061E-4</v>
      </c>
      <c r="T48" s="18" t="s">
        <v>954</v>
      </c>
      <c r="U48" s="18" t="s">
        <v>73</v>
      </c>
    </row>
    <row r="49" spans="1:21" ht="14.25">
      <c r="A49" t="s">
        <v>1643</v>
      </c>
      <c r="B49" s="12" t="s">
        <v>445</v>
      </c>
      <c r="C49" s="13" t="s">
        <v>956</v>
      </c>
      <c r="D49" s="12" t="s">
        <v>957</v>
      </c>
      <c r="E49" s="12" t="s">
        <v>958</v>
      </c>
      <c r="F49" s="23" t="s">
        <v>54</v>
      </c>
      <c r="G49" s="16" t="s">
        <v>30</v>
      </c>
      <c r="H49" s="12" t="s">
        <v>30</v>
      </c>
      <c r="I49" s="16" t="s">
        <v>30</v>
      </c>
      <c r="J49" s="16" t="s">
        <v>30</v>
      </c>
      <c r="K49" s="16" t="s">
        <v>30</v>
      </c>
      <c r="L49" s="12" t="s">
        <v>39</v>
      </c>
      <c r="M49" s="23" t="s">
        <v>141</v>
      </c>
      <c r="N49" s="16" t="s">
        <v>30</v>
      </c>
      <c r="O49" s="16" t="s">
        <v>30</v>
      </c>
      <c r="P49" s="16" t="s">
        <v>30</v>
      </c>
      <c r="Q49" s="17">
        <v>1517</v>
      </c>
      <c r="R49" s="18">
        <v>1</v>
      </c>
      <c r="S49" s="19">
        <f t="shared" si="0"/>
        <v>6.5919578114700061E-4</v>
      </c>
      <c r="T49" s="23" t="s">
        <v>958</v>
      </c>
      <c r="U49" s="18" t="s">
        <v>73</v>
      </c>
    </row>
    <row r="50" spans="1:21" ht="14.25">
      <c r="A50" t="s">
        <v>1644</v>
      </c>
      <c r="B50" s="12" t="s">
        <v>445</v>
      </c>
      <c r="C50" s="13" t="s">
        <v>959</v>
      </c>
      <c r="D50" s="12" t="s">
        <v>960</v>
      </c>
      <c r="E50" s="12" t="s">
        <v>961</v>
      </c>
      <c r="F50" s="23" t="s">
        <v>37</v>
      </c>
      <c r="G50" s="15" t="s">
        <v>46</v>
      </c>
      <c r="H50" s="12" t="s">
        <v>962</v>
      </c>
      <c r="I50" s="16">
        <v>0.1002</v>
      </c>
      <c r="J50" s="16">
        <v>9.5000000000000001E-2</v>
      </c>
      <c r="K50" s="16">
        <v>0.10199999999999999</v>
      </c>
      <c r="L50" s="12" t="s">
        <v>31</v>
      </c>
      <c r="M50" s="23" t="s">
        <v>48</v>
      </c>
      <c r="N50" s="16">
        <v>0.02</v>
      </c>
      <c r="O50" s="16" t="s">
        <v>30</v>
      </c>
      <c r="P50" s="16" t="s">
        <v>30</v>
      </c>
      <c r="Q50" s="17">
        <v>1553</v>
      </c>
      <c r="R50" s="18">
        <v>275</v>
      </c>
      <c r="S50" s="19">
        <f t="shared" si="0"/>
        <v>0.17707662588538314</v>
      </c>
      <c r="T50" s="18" t="s">
        <v>963</v>
      </c>
      <c r="U50" s="18" t="s">
        <v>852</v>
      </c>
    </row>
    <row r="51" spans="1:21" ht="14.25">
      <c r="A51" t="s">
        <v>1645</v>
      </c>
      <c r="B51" s="12" t="s">
        <v>445</v>
      </c>
      <c r="C51" s="13" t="s">
        <v>964</v>
      </c>
      <c r="D51" s="12" t="s">
        <v>965</v>
      </c>
      <c r="E51" s="12" t="s">
        <v>966</v>
      </c>
      <c r="F51" s="13" t="s">
        <v>392</v>
      </c>
      <c r="G51" s="15" t="s">
        <v>64</v>
      </c>
      <c r="H51" s="12" t="s">
        <v>967</v>
      </c>
      <c r="I51" s="16" t="s">
        <v>30</v>
      </c>
      <c r="J51" s="16" t="s">
        <v>30</v>
      </c>
      <c r="K51" s="24">
        <v>5.8E-5</v>
      </c>
      <c r="L51" s="12" t="s">
        <v>65</v>
      </c>
      <c r="M51" s="23" t="s">
        <v>66</v>
      </c>
      <c r="N51" s="16">
        <v>0.99</v>
      </c>
      <c r="O51" s="16" t="s">
        <v>30</v>
      </c>
      <c r="P51" s="16" t="s">
        <v>30</v>
      </c>
      <c r="Q51" s="17">
        <v>99</v>
      </c>
      <c r="R51" s="18">
        <v>1</v>
      </c>
      <c r="S51" s="19">
        <f t="shared" si="0"/>
        <v>1.0101010101010102E-2</v>
      </c>
      <c r="T51" s="20" t="s">
        <v>964</v>
      </c>
      <c r="U51" s="18">
        <v>9</v>
      </c>
    </row>
    <row r="52" spans="1:21" ht="14.25">
      <c r="A52" t="s">
        <v>1646</v>
      </c>
      <c r="B52" s="12" t="s">
        <v>445</v>
      </c>
      <c r="C52" s="13" t="s">
        <v>968</v>
      </c>
      <c r="D52" s="12" t="s">
        <v>969</v>
      </c>
      <c r="E52" s="12" t="s">
        <v>970</v>
      </c>
      <c r="F52" s="23" t="s">
        <v>54</v>
      </c>
      <c r="G52" s="15" t="s">
        <v>29</v>
      </c>
      <c r="H52" s="12" t="s">
        <v>971</v>
      </c>
      <c r="I52" s="16">
        <v>2.0000000000000001E-4</v>
      </c>
      <c r="J52" s="16" t="s">
        <v>30</v>
      </c>
      <c r="K52" s="16">
        <v>1E-4</v>
      </c>
      <c r="L52" s="12" t="s">
        <v>57</v>
      </c>
      <c r="M52" s="18" t="s">
        <v>80</v>
      </c>
      <c r="N52" s="16">
        <v>0.02</v>
      </c>
      <c r="O52" s="16" t="s">
        <v>30</v>
      </c>
      <c r="P52" s="16" t="s">
        <v>30</v>
      </c>
      <c r="Q52" s="17">
        <v>1517</v>
      </c>
      <c r="R52" s="18">
        <v>2</v>
      </c>
      <c r="S52" s="19">
        <f t="shared" si="0"/>
        <v>1.3183915622940012E-3</v>
      </c>
      <c r="T52" s="18" t="s">
        <v>970</v>
      </c>
      <c r="U52" s="18" t="s">
        <v>73</v>
      </c>
    </row>
    <row r="53" spans="1:21" ht="14.25">
      <c r="A53" t="s">
        <v>1647</v>
      </c>
      <c r="B53" s="12" t="s">
        <v>445</v>
      </c>
      <c r="C53" s="13" t="s">
        <v>972</v>
      </c>
      <c r="D53" s="12" t="s">
        <v>973</v>
      </c>
      <c r="E53" s="12" t="s">
        <v>974</v>
      </c>
      <c r="F53" s="13" t="s">
        <v>975</v>
      </c>
      <c r="G53" s="15" t="s">
        <v>220</v>
      </c>
      <c r="H53" s="12" t="s">
        <v>30</v>
      </c>
      <c r="I53" s="16" t="s">
        <v>30</v>
      </c>
      <c r="J53" s="16" t="s">
        <v>30</v>
      </c>
      <c r="K53" s="16" t="s">
        <v>30</v>
      </c>
      <c r="L53" s="12" t="s">
        <v>155</v>
      </c>
      <c r="M53" s="18" t="s">
        <v>66</v>
      </c>
      <c r="N53" s="16" t="s">
        <v>30</v>
      </c>
      <c r="O53" s="16" t="s">
        <v>30</v>
      </c>
      <c r="P53" s="16" t="s">
        <v>30</v>
      </c>
      <c r="Q53" s="17">
        <v>516</v>
      </c>
      <c r="R53" s="18">
        <v>2</v>
      </c>
      <c r="S53" s="19">
        <f t="shared" si="0"/>
        <v>3.875968992248062E-3</v>
      </c>
      <c r="T53" s="20" t="s">
        <v>976</v>
      </c>
      <c r="U53" s="18" t="s">
        <v>977</v>
      </c>
    </row>
    <row r="54" spans="1:21" ht="14.25">
      <c r="A54" t="s">
        <v>1648</v>
      </c>
      <c r="B54" s="12" t="s">
        <v>445</v>
      </c>
      <c r="C54" s="13" t="s">
        <v>978</v>
      </c>
      <c r="D54" s="12" t="s">
        <v>979</v>
      </c>
      <c r="E54" s="12" t="s">
        <v>980</v>
      </c>
      <c r="F54" s="23" t="s">
        <v>54</v>
      </c>
      <c r="G54" s="15" t="s">
        <v>29</v>
      </c>
      <c r="H54" s="12" t="s">
        <v>30</v>
      </c>
      <c r="I54" s="16" t="s">
        <v>30</v>
      </c>
      <c r="J54" s="16" t="s">
        <v>30</v>
      </c>
      <c r="K54" s="16">
        <v>1E-4</v>
      </c>
      <c r="L54" s="12" t="s">
        <v>57</v>
      </c>
      <c r="M54" s="23" t="s">
        <v>113</v>
      </c>
      <c r="N54" s="16">
        <v>0.02</v>
      </c>
      <c r="O54" s="16" t="s">
        <v>30</v>
      </c>
      <c r="P54" s="16" t="s">
        <v>30</v>
      </c>
      <c r="Q54" s="17">
        <v>1517</v>
      </c>
      <c r="R54" s="18">
        <v>1</v>
      </c>
      <c r="S54" s="19">
        <f t="shared" si="0"/>
        <v>6.5919578114700061E-4</v>
      </c>
      <c r="T54" s="18" t="s">
        <v>980</v>
      </c>
      <c r="U54" s="18" t="s">
        <v>73</v>
      </c>
    </row>
    <row r="55" spans="1:21" ht="14.25">
      <c r="A55" t="s">
        <v>1649</v>
      </c>
      <c r="B55" s="12" t="s">
        <v>445</v>
      </c>
      <c r="C55" s="13" t="s">
        <v>981</v>
      </c>
      <c r="D55" s="12" t="s">
        <v>982</v>
      </c>
      <c r="E55" s="12" t="s">
        <v>983</v>
      </c>
      <c r="F55" s="23" t="s">
        <v>54</v>
      </c>
      <c r="G55" s="15" t="s">
        <v>46</v>
      </c>
      <c r="H55" s="12" t="s">
        <v>984</v>
      </c>
      <c r="I55" s="16">
        <v>2.0999999999999999E-3</v>
      </c>
      <c r="J55" s="16">
        <v>3.0000000000000001E-3</v>
      </c>
      <c r="K55" s="16">
        <v>2.2000000000000001E-3</v>
      </c>
      <c r="L55" s="12" t="s">
        <v>31</v>
      </c>
      <c r="M55" s="23" t="s">
        <v>113</v>
      </c>
      <c r="N55" s="16">
        <v>0.02</v>
      </c>
      <c r="O55" s="16" t="s">
        <v>30</v>
      </c>
      <c r="P55" s="16" t="s">
        <v>30</v>
      </c>
      <c r="Q55" s="17">
        <v>1517</v>
      </c>
      <c r="R55" s="18">
        <v>1</v>
      </c>
      <c r="S55" s="19">
        <f t="shared" si="0"/>
        <v>6.5919578114700061E-4</v>
      </c>
      <c r="T55" s="18" t="s">
        <v>983</v>
      </c>
      <c r="U55" s="18" t="s">
        <v>73</v>
      </c>
    </row>
    <row r="56" spans="1:21" ht="14.25">
      <c r="A56" t="s">
        <v>1650</v>
      </c>
      <c r="B56" s="12" t="s">
        <v>445</v>
      </c>
      <c r="C56" s="13" t="s">
        <v>985</v>
      </c>
      <c r="D56" s="12" t="s">
        <v>986</v>
      </c>
      <c r="E56" s="12" t="s">
        <v>987</v>
      </c>
      <c r="F56" s="23" t="s">
        <v>54</v>
      </c>
      <c r="G56" s="16" t="s">
        <v>30</v>
      </c>
      <c r="H56" s="12" t="s">
        <v>30</v>
      </c>
      <c r="I56" s="16" t="s">
        <v>30</v>
      </c>
      <c r="J56" s="16" t="s">
        <v>30</v>
      </c>
      <c r="K56" s="16" t="s">
        <v>30</v>
      </c>
      <c r="L56" s="12" t="s">
        <v>57</v>
      </c>
      <c r="M56" s="23" t="s">
        <v>818</v>
      </c>
      <c r="N56" s="16">
        <v>0.02</v>
      </c>
      <c r="O56" s="16" t="s">
        <v>30</v>
      </c>
      <c r="P56" s="16" t="s">
        <v>30</v>
      </c>
      <c r="Q56" s="17">
        <v>1517</v>
      </c>
      <c r="R56" s="18">
        <v>1</v>
      </c>
      <c r="S56" s="19">
        <f t="shared" si="0"/>
        <v>6.5919578114700061E-4</v>
      </c>
      <c r="T56" s="18" t="s">
        <v>987</v>
      </c>
      <c r="U56" s="18" t="s">
        <v>73</v>
      </c>
    </row>
    <row r="57" spans="1:21" ht="14.25">
      <c r="A57" t="s">
        <v>1651</v>
      </c>
      <c r="B57" s="12" t="s">
        <v>445</v>
      </c>
      <c r="C57" s="13" t="s">
        <v>988</v>
      </c>
      <c r="D57" s="12" t="s">
        <v>989</v>
      </c>
      <c r="E57" s="12" t="s">
        <v>990</v>
      </c>
      <c r="F57" s="23" t="s">
        <v>284</v>
      </c>
      <c r="G57" s="15" t="s">
        <v>220</v>
      </c>
      <c r="H57" s="12" t="s">
        <v>30</v>
      </c>
      <c r="I57" s="16" t="s">
        <v>30</v>
      </c>
      <c r="J57" s="16" t="s">
        <v>30</v>
      </c>
      <c r="K57" s="16" t="s">
        <v>30</v>
      </c>
      <c r="L57" s="12" t="s">
        <v>155</v>
      </c>
      <c r="M57" s="23" t="s">
        <v>66</v>
      </c>
      <c r="N57" s="16" t="s">
        <v>30</v>
      </c>
      <c r="O57" s="16" t="s">
        <v>30</v>
      </c>
      <c r="P57" s="16" t="s">
        <v>30</v>
      </c>
      <c r="Q57" s="17">
        <v>480</v>
      </c>
      <c r="R57" s="20">
        <v>1</v>
      </c>
      <c r="S57" s="19">
        <f t="shared" si="0"/>
        <v>2.0833333333333333E-3</v>
      </c>
      <c r="T57" s="20" t="s">
        <v>991</v>
      </c>
      <c r="U57" s="18">
        <v>12</v>
      </c>
    </row>
    <row r="58" spans="1:21" ht="14.25">
      <c r="A58" t="s">
        <v>1652</v>
      </c>
      <c r="B58" s="12" t="s">
        <v>445</v>
      </c>
      <c r="C58" s="13" t="s">
        <v>992</v>
      </c>
      <c r="D58" s="12" t="s">
        <v>993</v>
      </c>
      <c r="E58" s="12" t="s">
        <v>994</v>
      </c>
      <c r="F58" s="23" t="s">
        <v>284</v>
      </c>
      <c r="G58" s="15" t="s">
        <v>327</v>
      </c>
      <c r="H58" s="12" t="s">
        <v>30</v>
      </c>
      <c r="I58" s="16" t="s">
        <v>30</v>
      </c>
      <c r="J58" s="16" t="s">
        <v>30</v>
      </c>
      <c r="K58" s="16" t="s">
        <v>30</v>
      </c>
      <c r="L58" s="12" t="s">
        <v>155</v>
      </c>
      <c r="M58" s="14" t="s">
        <v>66</v>
      </c>
      <c r="N58" s="16" t="s">
        <v>30</v>
      </c>
      <c r="O58" s="16" t="s">
        <v>30</v>
      </c>
      <c r="P58" s="16" t="s">
        <v>30</v>
      </c>
      <c r="Q58" s="17">
        <v>613</v>
      </c>
      <c r="R58" s="18">
        <v>2</v>
      </c>
      <c r="S58" s="19">
        <f t="shared" si="0"/>
        <v>3.2626427406199023E-3</v>
      </c>
      <c r="T58" s="20" t="s">
        <v>992</v>
      </c>
      <c r="U58" s="18" t="s">
        <v>995</v>
      </c>
    </row>
    <row r="59" spans="1:21" ht="14.25">
      <c r="A59" t="s">
        <v>1653</v>
      </c>
      <c r="B59" s="12" t="s">
        <v>445</v>
      </c>
      <c r="C59" s="13" t="s">
        <v>996</v>
      </c>
      <c r="D59" s="12" t="s">
        <v>997</v>
      </c>
      <c r="E59" s="12" t="s">
        <v>998</v>
      </c>
      <c r="F59" s="23" t="s">
        <v>54</v>
      </c>
      <c r="G59" s="15" t="s">
        <v>78</v>
      </c>
      <c r="H59" s="12" t="s">
        <v>999</v>
      </c>
      <c r="I59" s="16">
        <v>5.0000000000000001E-4</v>
      </c>
      <c r="J59" s="16">
        <v>1E-3</v>
      </c>
      <c r="K59" s="16">
        <v>2.0000000000000001E-4</v>
      </c>
      <c r="L59" s="12" t="s">
        <v>57</v>
      </c>
      <c r="M59" s="18" t="s">
        <v>80</v>
      </c>
      <c r="N59" s="16">
        <v>0.02</v>
      </c>
      <c r="O59" s="16" t="s">
        <v>30</v>
      </c>
      <c r="P59" s="16" t="s">
        <v>30</v>
      </c>
      <c r="Q59" s="17">
        <v>1517</v>
      </c>
      <c r="R59" s="18">
        <v>1</v>
      </c>
      <c r="S59" s="19">
        <f t="shared" si="0"/>
        <v>6.5919578114700061E-4</v>
      </c>
      <c r="T59" s="18" t="s">
        <v>998</v>
      </c>
      <c r="U59" s="18" t="s">
        <v>73</v>
      </c>
    </row>
    <row r="60" spans="1:21" ht="14.25">
      <c r="A60" t="s">
        <v>1654</v>
      </c>
      <c r="B60" s="12" t="s">
        <v>445</v>
      </c>
      <c r="C60" s="13" t="s">
        <v>1000</v>
      </c>
      <c r="D60" s="12" t="s">
        <v>1001</v>
      </c>
      <c r="E60" s="12" t="s">
        <v>1002</v>
      </c>
      <c r="F60" s="13" t="s">
        <v>106</v>
      </c>
      <c r="G60" s="15" t="s">
        <v>220</v>
      </c>
      <c r="H60" s="12" t="s">
        <v>30</v>
      </c>
      <c r="I60" s="16" t="s">
        <v>30</v>
      </c>
      <c r="J60" s="16" t="s">
        <v>30</v>
      </c>
      <c r="K60" s="16" t="s">
        <v>30</v>
      </c>
      <c r="L60" s="12" t="s">
        <v>155</v>
      </c>
      <c r="M60" s="23" t="s">
        <v>66</v>
      </c>
      <c r="N60" s="16" t="s">
        <v>30</v>
      </c>
      <c r="O60" s="16" t="s">
        <v>30</v>
      </c>
      <c r="P60" s="16" t="s">
        <v>30</v>
      </c>
      <c r="Q60" s="17">
        <v>36</v>
      </c>
      <c r="R60" s="18">
        <v>1</v>
      </c>
      <c r="S60" s="19">
        <f t="shared" si="0"/>
        <v>2.7777777777777776E-2</v>
      </c>
      <c r="T60" s="20" t="s">
        <v>1003</v>
      </c>
      <c r="U60" s="18">
        <v>2</v>
      </c>
    </row>
    <row r="61" spans="1:21" ht="14.25">
      <c r="A61" t="s">
        <v>1655</v>
      </c>
      <c r="B61" s="12" t="s">
        <v>445</v>
      </c>
      <c r="C61" s="13" t="s">
        <v>1004</v>
      </c>
      <c r="D61" s="12" t="s">
        <v>1005</v>
      </c>
      <c r="E61" s="12" t="s">
        <v>1006</v>
      </c>
      <c r="F61" s="23" t="s">
        <v>54</v>
      </c>
      <c r="G61" s="15" t="s">
        <v>64</v>
      </c>
      <c r="H61" s="12" t="s">
        <v>1007</v>
      </c>
      <c r="I61" s="16">
        <v>5.0000000000000001E-4</v>
      </c>
      <c r="J61" s="16">
        <v>1E-3</v>
      </c>
      <c r="K61" s="16">
        <v>4.0000000000000002E-4</v>
      </c>
      <c r="L61" s="12" t="s">
        <v>57</v>
      </c>
      <c r="M61" s="18" t="s">
        <v>80</v>
      </c>
      <c r="N61" s="16">
        <v>0.02</v>
      </c>
      <c r="O61" s="16">
        <v>0.02</v>
      </c>
      <c r="P61" s="22">
        <v>7.7770799999999996E-3</v>
      </c>
      <c r="Q61" s="17">
        <v>1517</v>
      </c>
      <c r="R61" s="18">
        <v>1</v>
      </c>
      <c r="S61" s="19">
        <f t="shared" si="0"/>
        <v>6.5919578114700061E-4</v>
      </c>
      <c r="T61" s="18" t="s">
        <v>1006</v>
      </c>
      <c r="U61" s="18" t="s">
        <v>73</v>
      </c>
    </row>
    <row r="62" spans="1:21" ht="14.25">
      <c r="A62" t="s">
        <v>1656</v>
      </c>
      <c r="B62" s="12" t="s">
        <v>445</v>
      </c>
      <c r="C62" s="13" t="s">
        <v>1008</v>
      </c>
      <c r="D62" s="12" t="s">
        <v>1009</v>
      </c>
      <c r="E62" s="12" t="s">
        <v>1010</v>
      </c>
      <c r="F62" s="23" t="s">
        <v>37</v>
      </c>
      <c r="G62" s="15" t="s">
        <v>46</v>
      </c>
      <c r="H62" s="12" t="s">
        <v>1011</v>
      </c>
      <c r="I62" s="16">
        <v>0.1002</v>
      </c>
      <c r="J62" s="16">
        <v>9.7000000000000003E-2</v>
      </c>
      <c r="K62" s="16">
        <v>0.1019</v>
      </c>
      <c r="L62" s="12" t="s">
        <v>57</v>
      </c>
      <c r="M62" s="23" t="s">
        <v>48</v>
      </c>
      <c r="N62" s="16">
        <v>0.02</v>
      </c>
      <c r="O62" s="16" t="s">
        <v>30</v>
      </c>
      <c r="P62" s="16" t="s">
        <v>30</v>
      </c>
      <c r="Q62" s="17">
        <v>1553</v>
      </c>
      <c r="R62" s="18">
        <v>275</v>
      </c>
      <c r="S62" s="19">
        <f t="shared" si="0"/>
        <v>0.17707662588538314</v>
      </c>
      <c r="T62" s="23" t="s">
        <v>1012</v>
      </c>
      <c r="U62" s="18" t="s">
        <v>852</v>
      </c>
    </row>
    <row r="63" spans="1:21" ht="14.25">
      <c r="A63" t="s">
        <v>1657</v>
      </c>
      <c r="B63" s="12" t="s">
        <v>445</v>
      </c>
      <c r="C63" s="13" t="s">
        <v>1013</v>
      </c>
      <c r="D63" s="12" t="s">
        <v>1014</v>
      </c>
      <c r="E63" s="12" t="s">
        <v>1015</v>
      </c>
      <c r="F63" s="23" t="s">
        <v>54</v>
      </c>
      <c r="G63" s="16" t="s">
        <v>30</v>
      </c>
      <c r="H63" s="12" t="s">
        <v>30</v>
      </c>
      <c r="I63" s="16" t="s">
        <v>30</v>
      </c>
      <c r="J63" s="16" t="s">
        <v>30</v>
      </c>
      <c r="K63" s="16" t="s">
        <v>30</v>
      </c>
      <c r="L63" s="12" t="s">
        <v>31</v>
      </c>
      <c r="M63" s="23" t="s">
        <v>818</v>
      </c>
      <c r="N63" s="16">
        <v>0.02</v>
      </c>
      <c r="O63" s="16" t="s">
        <v>30</v>
      </c>
      <c r="P63" s="16" t="s">
        <v>30</v>
      </c>
      <c r="Q63" s="17">
        <v>1517</v>
      </c>
      <c r="R63" s="18">
        <v>1</v>
      </c>
      <c r="S63" s="19">
        <f t="shared" si="0"/>
        <v>6.5919578114700061E-4</v>
      </c>
      <c r="T63" s="23" t="s">
        <v>1015</v>
      </c>
      <c r="U63" s="18" t="s">
        <v>73</v>
      </c>
    </row>
    <row r="64" spans="1:21" ht="14.25">
      <c r="A64" t="s">
        <v>1658</v>
      </c>
      <c r="B64" s="12" t="s">
        <v>445</v>
      </c>
      <c r="C64" s="13" t="s">
        <v>1016</v>
      </c>
      <c r="D64" s="12" t="s">
        <v>1017</v>
      </c>
      <c r="E64" s="12" t="s">
        <v>1018</v>
      </c>
      <c r="F64" s="23" t="s">
        <v>284</v>
      </c>
      <c r="G64" s="15" t="s">
        <v>64</v>
      </c>
      <c r="H64" s="12" t="s">
        <v>30</v>
      </c>
      <c r="I64" s="16" t="s">
        <v>30</v>
      </c>
      <c r="J64" s="16" t="s">
        <v>30</v>
      </c>
      <c r="K64" s="16" t="s">
        <v>30</v>
      </c>
      <c r="L64" s="12" t="s">
        <v>65</v>
      </c>
      <c r="M64" s="23" t="s">
        <v>66</v>
      </c>
      <c r="N64" s="16">
        <v>0.99</v>
      </c>
      <c r="O64" s="16" t="s">
        <v>30</v>
      </c>
      <c r="P64" s="16" t="s">
        <v>30</v>
      </c>
      <c r="Q64" s="17">
        <v>480</v>
      </c>
      <c r="R64" s="20">
        <v>1</v>
      </c>
      <c r="S64" s="19">
        <f t="shared" si="0"/>
        <v>2.0833333333333333E-3</v>
      </c>
      <c r="T64" s="20" t="s">
        <v>1019</v>
      </c>
      <c r="U64" s="18">
        <v>12</v>
      </c>
    </row>
    <row r="65" spans="1:21" ht="14.25">
      <c r="A65" t="s">
        <v>1659</v>
      </c>
      <c r="B65" s="12" t="s">
        <v>445</v>
      </c>
      <c r="C65" s="13" t="s">
        <v>1020</v>
      </c>
      <c r="D65" s="12" t="s">
        <v>1021</v>
      </c>
      <c r="E65" s="12" t="s">
        <v>1022</v>
      </c>
      <c r="F65" s="23" t="s">
        <v>63</v>
      </c>
      <c r="G65" s="15" t="s">
        <v>55</v>
      </c>
      <c r="H65" s="12" t="s">
        <v>1023</v>
      </c>
      <c r="I65" s="16" t="s">
        <v>30</v>
      </c>
      <c r="J65" s="16" t="s">
        <v>30</v>
      </c>
      <c r="K65" s="24">
        <v>5.808E-5</v>
      </c>
      <c r="L65" s="12" t="s">
        <v>65</v>
      </c>
      <c r="M65" s="23" t="s">
        <v>66</v>
      </c>
      <c r="N65" s="16">
        <v>0.99</v>
      </c>
      <c r="O65" s="16" t="s">
        <v>30</v>
      </c>
      <c r="P65" s="16" t="s">
        <v>30</v>
      </c>
      <c r="Q65" s="17">
        <v>600</v>
      </c>
      <c r="R65" s="20">
        <v>4</v>
      </c>
      <c r="S65" s="19">
        <f t="shared" si="0"/>
        <v>6.6666666666666671E-3</v>
      </c>
      <c r="T65" s="20" t="s">
        <v>1024</v>
      </c>
      <c r="U65" s="18" t="s">
        <v>1025</v>
      </c>
    </row>
    <row r="66" spans="1:21" ht="14.25">
      <c r="A66" t="s">
        <v>1660</v>
      </c>
      <c r="B66" s="12" t="s">
        <v>445</v>
      </c>
      <c r="C66" s="13" t="s">
        <v>1026</v>
      </c>
      <c r="D66" s="12" t="s">
        <v>1027</v>
      </c>
      <c r="E66" s="12" t="s">
        <v>1028</v>
      </c>
      <c r="F66" s="23" t="s">
        <v>54</v>
      </c>
      <c r="G66" s="15" t="s">
        <v>78</v>
      </c>
      <c r="H66" s="12" t="s">
        <v>1029</v>
      </c>
      <c r="I66" s="16">
        <v>1E-4</v>
      </c>
      <c r="J66" s="16">
        <v>1E-3</v>
      </c>
      <c r="K66" s="16">
        <v>1E-4</v>
      </c>
      <c r="L66" s="12" t="s">
        <v>57</v>
      </c>
      <c r="M66" s="23" t="s">
        <v>113</v>
      </c>
      <c r="N66" s="16">
        <v>0.02</v>
      </c>
      <c r="O66" s="16" t="s">
        <v>30</v>
      </c>
      <c r="P66" s="16" t="s">
        <v>30</v>
      </c>
      <c r="Q66" s="17">
        <v>1517</v>
      </c>
      <c r="R66" s="18">
        <v>1</v>
      </c>
      <c r="S66" s="19">
        <f t="shared" si="0"/>
        <v>6.5919578114700061E-4</v>
      </c>
      <c r="T66" s="18" t="s">
        <v>1028</v>
      </c>
      <c r="U66" s="18" t="s">
        <v>73</v>
      </c>
    </row>
    <row r="67" spans="1:21" ht="14.25">
      <c r="A67" t="s">
        <v>1661</v>
      </c>
      <c r="B67" s="12" t="s">
        <v>445</v>
      </c>
      <c r="C67" s="13" t="s">
        <v>1030</v>
      </c>
      <c r="D67" s="12" t="s">
        <v>1031</v>
      </c>
      <c r="E67" s="12" t="s">
        <v>1032</v>
      </c>
      <c r="F67" s="23" t="s">
        <v>54</v>
      </c>
      <c r="G67" s="15" t="s">
        <v>55</v>
      </c>
      <c r="H67" s="12" t="s">
        <v>1033</v>
      </c>
      <c r="I67" s="16">
        <v>2.0000000000000001E-4</v>
      </c>
      <c r="J67" s="16" t="s">
        <v>30</v>
      </c>
      <c r="K67" s="16">
        <v>2.9999999999999997E-4</v>
      </c>
      <c r="L67" s="12" t="s">
        <v>57</v>
      </c>
      <c r="M67" s="18" t="s">
        <v>113</v>
      </c>
      <c r="N67" s="16">
        <v>0.02</v>
      </c>
      <c r="O67" s="16">
        <v>0.3</v>
      </c>
      <c r="P67" s="22">
        <v>0.115624324</v>
      </c>
      <c r="Q67" s="17">
        <v>1517</v>
      </c>
      <c r="R67" s="18">
        <v>3</v>
      </c>
      <c r="S67" s="19">
        <f t="shared" ref="S67:S130" si="1">R67/Q67</f>
        <v>1.977587343441002E-3</v>
      </c>
      <c r="T67" s="18" t="s">
        <v>1032</v>
      </c>
      <c r="U67" s="18" t="s">
        <v>73</v>
      </c>
    </row>
    <row r="68" spans="1:21" ht="14.25">
      <c r="A68" t="s">
        <v>1662</v>
      </c>
      <c r="B68" s="12" t="s">
        <v>445</v>
      </c>
      <c r="C68" s="13" t="s">
        <v>1034</v>
      </c>
      <c r="D68" s="12" t="s">
        <v>1035</v>
      </c>
      <c r="E68" s="12" t="s">
        <v>1036</v>
      </c>
      <c r="F68" s="23" t="s">
        <v>284</v>
      </c>
      <c r="G68" s="16" t="s">
        <v>30</v>
      </c>
      <c r="H68" s="12" t="s">
        <v>30</v>
      </c>
      <c r="I68" s="16" t="s">
        <v>30</v>
      </c>
      <c r="J68" s="16" t="s">
        <v>30</v>
      </c>
      <c r="K68" s="16" t="s">
        <v>30</v>
      </c>
      <c r="L68" s="12" t="s">
        <v>65</v>
      </c>
      <c r="M68" s="18" t="s">
        <v>1037</v>
      </c>
      <c r="N68" s="16">
        <v>0.99</v>
      </c>
      <c r="O68" s="16" t="s">
        <v>30</v>
      </c>
      <c r="P68" s="16" t="s">
        <v>30</v>
      </c>
      <c r="Q68" s="17">
        <v>480</v>
      </c>
      <c r="R68" s="20">
        <v>1</v>
      </c>
      <c r="S68" s="19">
        <f t="shared" si="1"/>
        <v>2.0833333333333333E-3</v>
      </c>
      <c r="T68" s="20" t="s">
        <v>1034</v>
      </c>
      <c r="U68" s="18">
        <v>12</v>
      </c>
    </row>
    <row r="69" spans="1:21" ht="14.25">
      <c r="A69" t="s">
        <v>1663</v>
      </c>
      <c r="B69" s="12" t="s">
        <v>445</v>
      </c>
      <c r="C69" s="13" t="s">
        <v>1038</v>
      </c>
      <c r="D69" s="12" t="s">
        <v>1039</v>
      </c>
      <c r="E69" s="12" t="s">
        <v>1040</v>
      </c>
      <c r="F69" s="23" t="s">
        <v>37</v>
      </c>
      <c r="G69" s="15" t="s">
        <v>46</v>
      </c>
      <c r="H69" s="12" t="s">
        <v>1041</v>
      </c>
      <c r="I69" s="16">
        <v>0.38479999999999998</v>
      </c>
      <c r="J69" s="16">
        <v>0.37</v>
      </c>
      <c r="K69" s="16">
        <v>0.38200000000000001</v>
      </c>
      <c r="L69" s="12" t="s">
        <v>31</v>
      </c>
      <c r="M69" s="23" t="s">
        <v>48</v>
      </c>
      <c r="N69" s="16">
        <v>0.02</v>
      </c>
      <c r="O69" s="16" t="s">
        <v>30</v>
      </c>
      <c r="P69" s="16" t="s">
        <v>30</v>
      </c>
      <c r="Q69" s="17">
        <v>2211</v>
      </c>
      <c r="R69" s="18">
        <v>914</v>
      </c>
      <c r="S69" s="19">
        <f t="shared" si="1"/>
        <v>0.41338760741745817</v>
      </c>
      <c r="T69" s="18" t="s">
        <v>1042</v>
      </c>
      <c r="U69" s="18" t="s">
        <v>1043</v>
      </c>
    </row>
    <row r="70" spans="1:21" ht="14.25">
      <c r="A70" t="s">
        <v>1664</v>
      </c>
      <c r="B70" s="12" t="s">
        <v>445</v>
      </c>
      <c r="C70" s="13" t="s">
        <v>1044</v>
      </c>
      <c r="D70" s="12" t="s">
        <v>1045</v>
      </c>
      <c r="E70" s="12" t="s">
        <v>1046</v>
      </c>
      <c r="F70" s="23" t="s">
        <v>54</v>
      </c>
      <c r="G70" s="15" t="s">
        <v>46</v>
      </c>
      <c r="H70" s="12" t="s">
        <v>1047</v>
      </c>
      <c r="I70" s="16">
        <v>3.5000000000000001E-3</v>
      </c>
      <c r="J70" s="16">
        <v>6.8999999999999999E-3</v>
      </c>
      <c r="K70" s="16">
        <v>4.1999999999999997E-3</v>
      </c>
      <c r="L70" s="12" t="s">
        <v>31</v>
      </c>
      <c r="M70" s="18" t="s">
        <v>48</v>
      </c>
      <c r="N70" s="16">
        <v>0.02</v>
      </c>
      <c r="O70" s="16" t="s">
        <v>30</v>
      </c>
      <c r="P70" s="16" t="s">
        <v>30</v>
      </c>
      <c r="Q70" s="17">
        <v>1517</v>
      </c>
      <c r="R70" s="18">
        <v>15</v>
      </c>
      <c r="S70" s="19">
        <f t="shared" si="1"/>
        <v>9.8879367172050106E-3</v>
      </c>
      <c r="T70" s="18" t="s">
        <v>1046</v>
      </c>
      <c r="U70" s="18" t="s">
        <v>73</v>
      </c>
    </row>
    <row r="71" spans="1:21" ht="14.25">
      <c r="A71" t="s">
        <v>1665</v>
      </c>
      <c r="B71" s="12" t="s">
        <v>445</v>
      </c>
      <c r="C71" s="13" t="s">
        <v>1048</v>
      </c>
      <c r="D71" s="12" t="s">
        <v>1049</v>
      </c>
      <c r="E71" s="12" t="s">
        <v>1050</v>
      </c>
      <c r="F71" s="13" t="s">
        <v>392</v>
      </c>
      <c r="G71" s="16" t="s">
        <v>30</v>
      </c>
      <c r="H71" s="12" t="s">
        <v>30</v>
      </c>
      <c r="I71" s="16" t="s">
        <v>30</v>
      </c>
      <c r="J71" s="16" t="s">
        <v>30</v>
      </c>
      <c r="K71" s="16" t="s">
        <v>30</v>
      </c>
      <c r="L71" s="12" t="s">
        <v>57</v>
      </c>
      <c r="M71" s="23" t="s">
        <v>1051</v>
      </c>
      <c r="N71" s="16">
        <v>0.02</v>
      </c>
      <c r="O71" s="16" t="s">
        <v>30</v>
      </c>
      <c r="P71" s="16" t="s">
        <v>30</v>
      </c>
      <c r="Q71" s="17">
        <v>99</v>
      </c>
      <c r="R71" s="18">
        <v>1</v>
      </c>
      <c r="S71" s="19">
        <f t="shared" si="1"/>
        <v>1.0101010101010102E-2</v>
      </c>
      <c r="T71" s="23" t="s">
        <v>1052</v>
      </c>
      <c r="U71" s="18">
        <v>9</v>
      </c>
    </row>
    <row r="72" spans="1:21" ht="14.25">
      <c r="A72" t="s">
        <v>1666</v>
      </c>
      <c r="B72" s="12" t="s">
        <v>445</v>
      </c>
      <c r="C72" s="13" t="s">
        <v>1053</v>
      </c>
      <c r="D72" s="12" t="s">
        <v>1054</v>
      </c>
      <c r="E72" s="12" t="s">
        <v>1055</v>
      </c>
      <c r="F72" s="13" t="s">
        <v>392</v>
      </c>
      <c r="G72" s="16" t="s">
        <v>30</v>
      </c>
      <c r="H72" s="12" t="s">
        <v>30</v>
      </c>
      <c r="I72" s="16" t="s">
        <v>30</v>
      </c>
      <c r="J72" s="16" t="s">
        <v>30</v>
      </c>
      <c r="K72" s="16" t="s">
        <v>30</v>
      </c>
      <c r="L72" s="12" t="s">
        <v>57</v>
      </c>
      <c r="M72" s="23" t="s">
        <v>1051</v>
      </c>
      <c r="N72" s="16">
        <v>0.02</v>
      </c>
      <c r="O72" s="16" t="s">
        <v>30</v>
      </c>
      <c r="P72" s="16" t="s">
        <v>30</v>
      </c>
      <c r="Q72" s="17">
        <v>99</v>
      </c>
      <c r="R72" s="18">
        <v>1</v>
      </c>
      <c r="S72" s="19">
        <f t="shared" si="1"/>
        <v>1.0101010101010102E-2</v>
      </c>
      <c r="T72" s="23" t="s">
        <v>1053</v>
      </c>
      <c r="U72" s="18">
        <v>9</v>
      </c>
    </row>
    <row r="73" spans="1:21" ht="14.25">
      <c r="A73" t="s">
        <v>1667</v>
      </c>
      <c r="B73" s="12" t="s">
        <v>445</v>
      </c>
      <c r="C73" s="13" t="s">
        <v>1056</v>
      </c>
      <c r="D73" s="12" t="s">
        <v>1057</v>
      </c>
      <c r="E73" s="12" t="s">
        <v>1058</v>
      </c>
      <c r="F73" s="23" t="s">
        <v>54</v>
      </c>
      <c r="G73" s="15" t="s">
        <v>29</v>
      </c>
      <c r="H73" s="12" t="s">
        <v>1059</v>
      </c>
      <c r="I73" s="16" t="s">
        <v>30</v>
      </c>
      <c r="J73" s="16" t="s">
        <v>30</v>
      </c>
      <c r="K73" s="16" t="s">
        <v>30</v>
      </c>
      <c r="L73" s="12" t="s">
        <v>57</v>
      </c>
      <c r="M73" s="18" t="s">
        <v>80</v>
      </c>
      <c r="N73" s="16">
        <v>0.02</v>
      </c>
      <c r="O73" s="16" t="s">
        <v>30</v>
      </c>
      <c r="P73" s="16" t="s">
        <v>30</v>
      </c>
      <c r="Q73" s="17">
        <v>1517</v>
      </c>
      <c r="R73" s="18">
        <v>1</v>
      </c>
      <c r="S73" s="19">
        <f t="shared" si="1"/>
        <v>6.5919578114700061E-4</v>
      </c>
      <c r="T73" s="18" t="s">
        <v>1058</v>
      </c>
      <c r="U73" s="18" t="s">
        <v>73</v>
      </c>
    </row>
    <row r="74" spans="1:21" ht="14.25">
      <c r="A74" t="s">
        <v>1668</v>
      </c>
      <c r="B74" s="12" t="s">
        <v>445</v>
      </c>
      <c r="C74" s="13" t="s">
        <v>1060</v>
      </c>
      <c r="D74" s="12" t="s">
        <v>1061</v>
      </c>
      <c r="E74" s="12" t="s">
        <v>1062</v>
      </c>
      <c r="F74" s="23" t="s">
        <v>37</v>
      </c>
      <c r="G74" s="15" t="s">
        <v>46</v>
      </c>
      <c r="H74" s="12" t="s">
        <v>1063</v>
      </c>
      <c r="I74" s="16">
        <v>0.1792</v>
      </c>
      <c r="J74" s="16">
        <v>0.17</v>
      </c>
      <c r="K74" s="16">
        <v>0.16650000000000001</v>
      </c>
      <c r="L74" s="12" t="s">
        <v>31</v>
      </c>
      <c r="M74" s="23" t="s">
        <v>48</v>
      </c>
      <c r="N74" s="16">
        <v>0.02</v>
      </c>
      <c r="O74" s="16" t="s">
        <v>30</v>
      </c>
      <c r="P74" s="16" t="s">
        <v>30</v>
      </c>
      <c r="Q74" s="17">
        <v>2221</v>
      </c>
      <c r="R74" s="18">
        <v>495</v>
      </c>
      <c r="S74" s="19">
        <f t="shared" si="1"/>
        <v>0.22287257991895543</v>
      </c>
      <c r="T74" s="18" t="s">
        <v>1064</v>
      </c>
      <c r="U74" s="18" t="s">
        <v>1065</v>
      </c>
    </row>
    <row r="75" spans="1:21" ht="14.25">
      <c r="A75" t="s">
        <v>1669</v>
      </c>
      <c r="B75" s="12" t="s">
        <v>445</v>
      </c>
      <c r="C75" s="13" t="s">
        <v>1066</v>
      </c>
      <c r="D75" s="12" t="s">
        <v>1067</v>
      </c>
      <c r="E75" s="12" t="s">
        <v>1068</v>
      </c>
      <c r="F75" s="23" t="s">
        <v>284</v>
      </c>
      <c r="G75" s="15" t="s">
        <v>101</v>
      </c>
      <c r="H75" s="12" t="s">
        <v>30</v>
      </c>
      <c r="I75" s="16" t="s">
        <v>30</v>
      </c>
      <c r="J75" s="16" t="s">
        <v>30</v>
      </c>
      <c r="K75" s="16" t="s">
        <v>30</v>
      </c>
      <c r="L75" s="12" t="s">
        <v>65</v>
      </c>
      <c r="M75" s="18" t="s">
        <v>58</v>
      </c>
      <c r="N75" s="16">
        <v>0.99</v>
      </c>
      <c r="O75" s="16" t="s">
        <v>30</v>
      </c>
      <c r="P75" s="16" t="s">
        <v>30</v>
      </c>
      <c r="Q75" s="17">
        <v>480</v>
      </c>
      <c r="R75" s="20">
        <v>1</v>
      </c>
      <c r="S75" s="19">
        <f t="shared" si="1"/>
        <v>2.0833333333333333E-3</v>
      </c>
      <c r="T75" s="20" t="s">
        <v>1066</v>
      </c>
      <c r="U75" s="18">
        <v>12</v>
      </c>
    </row>
    <row r="76" spans="1:21" ht="14.25">
      <c r="A76" t="s">
        <v>1670</v>
      </c>
      <c r="B76" s="12" t="s">
        <v>445</v>
      </c>
      <c r="C76" s="13" t="s">
        <v>1069</v>
      </c>
      <c r="D76" s="12" t="s">
        <v>1070</v>
      </c>
      <c r="E76" s="12" t="s">
        <v>1071</v>
      </c>
      <c r="F76" s="23" t="s">
        <v>54</v>
      </c>
      <c r="G76" s="15" t="s">
        <v>78</v>
      </c>
      <c r="H76" s="12" t="s">
        <v>1072</v>
      </c>
      <c r="I76" s="16" t="s">
        <v>30</v>
      </c>
      <c r="J76" s="16" t="s">
        <v>30</v>
      </c>
      <c r="K76" s="16" t="s">
        <v>30</v>
      </c>
      <c r="L76" s="12" t="s">
        <v>31</v>
      </c>
      <c r="M76" s="18" t="s">
        <v>113</v>
      </c>
      <c r="N76" s="16">
        <v>0.02</v>
      </c>
      <c r="O76" s="16" t="s">
        <v>30</v>
      </c>
      <c r="P76" s="16" t="s">
        <v>30</v>
      </c>
      <c r="Q76" s="17">
        <v>1517</v>
      </c>
      <c r="R76" s="18">
        <v>1</v>
      </c>
      <c r="S76" s="19">
        <f t="shared" si="1"/>
        <v>6.5919578114700061E-4</v>
      </c>
      <c r="T76" s="23" t="s">
        <v>1071</v>
      </c>
      <c r="U76" s="18" t="s">
        <v>73</v>
      </c>
    </row>
    <row r="77" spans="1:21" ht="14.25">
      <c r="A77" t="s">
        <v>1671</v>
      </c>
      <c r="B77" s="12" t="s">
        <v>445</v>
      </c>
      <c r="C77" s="13" t="s">
        <v>1073</v>
      </c>
      <c r="D77" s="12" t="s">
        <v>1074</v>
      </c>
      <c r="E77" s="12" t="s">
        <v>1075</v>
      </c>
      <c r="F77" s="23" t="s">
        <v>54</v>
      </c>
      <c r="G77" s="15" t="s">
        <v>29</v>
      </c>
      <c r="H77" s="12" t="s">
        <v>30</v>
      </c>
      <c r="I77" s="16" t="s">
        <v>30</v>
      </c>
      <c r="J77" s="16" t="s">
        <v>30</v>
      </c>
      <c r="K77" s="16" t="s">
        <v>30</v>
      </c>
      <c r="L77" s="12" t="s">
        <v>31</v>
      </c>
      <c r="M77" s="18" t="s">
        <v>113</v>
      </c>
      <c r="N77" s="16">
        <v>0.02</v>
      </c>
      <c r="O77" s="16" t="s">
        <v>30</v>
      </c>
      <c r="P77" s="16" t="s">
        <v>30</v>
      </c>
      <c r="Q77" s="17">
        <v>1517</v>
      </c>
      <c r="R77" s="18">
        <v>1</v>
      </c>
      <c r="S77" s="19">
        <f t="shared" si="1"/>
        <v>6.5919578114700061E-4</v>
      </c>
      <c r="T77" s="18" t="s">
        <v>1075</v>
      </c>
      <c r="U77" s="18" t="s">
        <v>73</v>
      </c>
    </row>
    <row r="78" spans="1:21" ht="14.25">
      <c r="A78" t="s">
        <v>1672</v>
      </c>
      <c r="B78" s="12" t="s">
        <v>445</v>
      </c>
      <c r="C78" s="13" t="s">
        <v>1076</v>
      </c>
      <c r="D78" s="12" t="s">
        <v>1077</v>
      </c>
      <c r="E78" s="12" t="s">
        <v>1078</v>
      </c>
      <c r="F78" s="23" t="s">
        <v>54</v>
      </c>
      <c r="G78" s="15" t="s">
        <v>46</v>
      </c>
      <c r="H78" s="12" t="s">
        <v>1079</v>
      </c>
      <c r="I78" s="16">
        <v>0</v>
      </c>
      <c r="J78" s="16" t="s">
        <v>30</v>
      </c>
      <c r="K78" s="16">
        <v>0</v>
      </c>
      <c r="L78" s="12" t="s">
        <v>31</v>
      </c>
      <c r="M78" s="18" t="s">
        <v>48</v>
      </c>
      <c r="N78" s="16">
        <v>0.02</v>
      </c>
      <c r="O78" s="16" t="s">
        <v>30</v>
      </c>
      <c r="P78" s="16" t="s">
        <v>30</v>
      </c>
      <c r="Q78" s="17">
        <v>1517</v>
      </c>
      <c r="R78" s="18">
        <v>1</v>
      </c>
      <c r="S78" s="19">
        <f t="shared" si="1"/>
        <v>6.5919578114700061E-4</v>
      </c>
      <c r="T78" s="23" t="s">
        <v>1078</v>
      </c>
      <c r="U78" s="18" t="s">
        <v>73</v>
      </c>
    </row>
    <row r="79" spans="1:21" ht="14.25">
      <c r="A79" t="s">
        <v>1673</v>
      </c>
      <c r="B79" s="12" t="s">
        <v>445</v>
      </c>
      <c r="C79" s="13" t="s">
        <v>1080</v>
      </c>
      <c r="D79" s="12" t="s">
        <v>1081</v>
      </c>
      <c r="E79" s="12" t="s">
        <v>1082</v>
      </c>
      <c r="F79" s="23" t="s">
        <v>54</v>
      </c>
      <c r="G79" s="15" t="s">
        <v>29</v>
      </c>
      <c r="H79" s="12" t="s">
        <v>1083</v>
      </c>
      <c r="I79" s="16">
        <v>1E-4</v>
      </c>
      <c r="J79" s="16" t="s">
        <v>30</v>
      </c>
      <c r="K79" s="16">
        <v>1E-4</v>
      </c>
      <c r="L79" s="12" t="s">
        <v>57</v>
      </c>
      <c r="M79" s="23" t="s">
        <v>96</v>
      </c>
      <c r="N79" s="16">
        <v>0.02</v>
      </c>
      <c r="O79" s="16" t="s">
        <v>30</v>
      </c>
      <c r="P79" s="16" t="s">
        <v>30</v>
      </c>
      <c r="Q79" s="17">
        <v>1517</v>
      </c>
      <c r="R79" s="18">
        <v>1</v>
      </c>
      <c r="S79" s="19">
        <f t="shared" si="1"/>
        <v>6.5919578114700061E-4</v>
      </c>
      <c r="T79" s="23" t="s">
        <v>1082</v>
      </c>
      <c r="U79" s="18" t="s">
        <v>73</v>
      </c>
    </row>
    <row r="80" spans="1:21" ht="14.25">
      <c r="A80" t="s">
        <v>1674</v>
      </c>
      <c r="B80" s="12" t="s">
        <v>445</v>
      </c>
      <c r="C80" s="13" t="s">
        <v>1084</v>
      </c>
      <c r="D80" s="12" t="s">
        <v>1085</v>
      </c>
      <c r="E80" s="12" t="s">
        <v>1086</v>
      </c>
      <c r="F80" s="23" t="s">
        <v>54</v>
      </c>
      <c r="G80" s="15" t="s">
        <v>46</v>
      </c>
      <c r="H80" s="12" t="s">
        <v>1087</v>
      </c>
      <c r="I80" s="16" t="s">
        <v>30</v>
      </c>
      <c r="J80" s="16" t="s">
        <v>30</v>
      </c>
      <c r="K80" s="24">
        <v>5.8990000000000003E-5</v>
      </c>
      <c r="L80" s="12" t="s">
        <v>57</v>
      </c>
      <c r="M80" s="18" t="s">
        <v>80</v>
      </c>
      <c r="N80" s="16">
        <v>0.02</v>
      </c>
      <c r="O80" s="16">
        <v>0.02</v>
      </c>
      <c r="P80" s="16" t="s">
        <v>30</v>
      </c>
      <c r="Q80" s="17">
        <v>1517</v>
      </c>
      <c r="R80" s="18">
        <v>1</v>
      </c>
      <c r="S80" s="19">
        <f t="shared" si="1"/>
        <v>6.5919578114700061E-4</v>
      </c>
      <c r="T80" s="23" t="s">
        <v>1086</v>
      </c>
      <c r="U80" s="18" t="s">
        <v>73</v>
      </c>
    </row>
    <row r="81" spans="1:21" ht="14.25">
      <c r="A81" t="s">
        <v>1675</v>
      </c>
      <c r="B81" s="12" t="s">
        <v>445</v>
      </c>
      <c r="C81" s="13" t="s">
        <v>1088</v>
      </c>
      <c r="D81" s="12" t="s">
        <v>1089</v>
      </c>
      <c r="E81" s="12" t="s">
        <v>1090</v>
      </c>
      <c r="F81" s="13" t="s">
        <v>392</v>
      </c>
      <c r="G81" s="16" t="s">
        <v>30</v>
      </c>
      <c r="H81" s="12" t="s">
        <v>30</v>
      </c>
      <c r="I81" s="16" t="s">
        <v>30</v>
      </c>
      <c r="J81" s="16" t="s">
        <v>30</v>
      </c>
      <c r="K81" s="16" t="s">
        <v>30</v>
      </c>
      <c r="L81" s="12" t="s">
        <v>155</v>
      </c>
      <c r="M81" s="23" t="s">
        <v>141</v>
      </c>
      <c r="N81" s="16" t="s">
        <v>30</v>
      </c>
      <c r="O81" s="16">
        <v>0.02</v>
      </c>
      <c r="P81" s="16" t="s">
        <v>30</v>
      </c>
      <c r="Q81" s="17">
        <v>99</v>
      </c>
      <c r="R81" s="18">
        <v>1</v>
      </c>
      <c r="S81" s="19">
        <f t="shared" si="1"/>
        <v>1.0101010101010102E-2</v>
      </c>
      <c r="T81" s="18" t="s">
        <v>1088</v>
      </c>
      <c r="U81" s="18">
        <v>9</v>
      </c>
    </row>
    <row r="82" spans="1:21" ht="14.25">
      <c r="A82" t="s">
        <v>1676</v>
      </c>
      <c r="B82" s="12" t="s">
        <v>445</v>
      </c>
      <c r="C82" s="13" t="s">
        <v>1091</v>
      </c>
      <c r="D82" s="12" t="s">
        <v>1092</v>
      </c>
      <c r="E82" s="12" t="s">
        <v>1093</v>
      </c>
      <c r="F82" s="23" t="s">
        <v>54</v>
      </c>
      <c r="G82" s="15" t="s">
        <v>46</v>
      </c>
      <c r="H82" s="12" t="s">
        <v>1094</v>
      </c>
      <c r="I82" s="16">
        <v>1E-4</v>
      </c>
      <c r="J82" s="16" t="s">
        <v>30</v>
      </c>
      <c r="K82" s="16">
        <v>4.0000000000000002E-4</v>
      </c>
      <c r="L82" s="12" t="s">
        <v>57</v>
      </c>
      <c r="M82" s="18" t="s">
        <v>80</v>
      </c>
      <c r="N82" s="16">
        <v>0.02</v>
      </c>
      <c r="O82" s="16">
        <v>0.02</v>
      </c>
      <c r="P82" s="22">
        <v>7.4944299999999998E-3</v>
      </c>
      <c r="Q82" s="17">
        <v>1517</v>
      </c>
      <c r="R82" s="18">
        <v>2</v>
      </c>
      <c r="S82" s="19">
        <f t="shared" si="1"/>
        <v>1.3183915622940012E-3</v>
      </c>
      <c r="T82" s="18" t="s">
        <v>1093</v>
      </c>
      <c r="U82" s="18" t="s">
        <v>73</v>
      </c>
    </row>
    <row r="83" spans="1:21" ht="14.25">
      <c r="A83" t="s">
        <v>1677</v>
      </c>
      <c r="B83" s="12" t="s">
        <v>445</v>
      </c>
      <c r="C83" s="13" t="s">
        <v>1095</v>
      </c>
      <c r="D83" s="12" t="s">
        <v>1096</v>
      </c>
      <c r="E83" s="12" t="s">
        <v>1097</v>
      </c>
      <c r="F83" s="13" t="s">
        <v>45</v>
      </c>
      <c r="G83" s="15" t="s">
        <v>55</v>
      </c>
      <c r="H83" s="12" t="s">
        <v>1098</v>
      </c>
      <c r="I83" s="16">
        <v>2.9999999999999997E-4</v>
      </c>
      <c r="J83" s="16">
        <v>1E-3</v>
      </c>
      <c r="K83" s="16">
        <v>5.0000000000000001E-4</v>
      </c>
      <c r="L83" s="12" t="s">
        <v>57</v>
      </c>
      <c r="M83" s="23" t="s">
        <v>80</v>
      </c>
      <c r="N83" s="16">
        <v>0.02</v>
      </c>
      <c r="O83" s="16" t="s">
        <v>30</v>
      </c>
      <c r="P83" s="16" t="s">
        <v>30</v>
      </c>
      <c r="Q83" s="17">
        <v>1616</v>
      </c>
      <c r="R83" s="18">
        <v>2</v>
      </c>
      <c r="S83" s="19">
        <f t="shared" si="1"/>
        <v>1.2376237623762376E-3</v>
      </c>
      <c r="T83" s="23" t="s">
        <v>1099</v>
      </c>
      <c r="U83" s="18" t="s">
        <v>168</v>
      </c>
    </row>
    <row r="84" spans="1:21" ht="14.25">
      <c r="A84" t="s">
        <v>1678</v>
      </c>
      <c r="B84" s="12" t="s">
        <v>445</v>
      </c>
      <c r="C84" s="12" t="s">
        <v>1100</v>
      </c>
      <c r="D84" s="12" t="s">
        <v>1101</v>
      </c>
      <c r="E84" s="12" t="s">
        <v>1102</v>
      </c>
      <c r="F84" s="23" t="s">
        <v>54</v>
      </c>
      <c r="G84" s="15" t="s">
        <v>78</v>
      </c>
      <c r="H84" s="12" t="s">
        <v>1103</v>
      </c>
      <c r="I84" s="16">
        <v>0.99990000000000001</v>
      </c>
      <c r="J84" s="16">
        <v>1</v>
      </c>
      <c r="K84" s="16">
        <v>0.99990000000000001</v>
      </c>
      <c r="L84" s="12" t="s">
        <v>31</v>
      </c>
      <c r="M84" s="23" t="s">
        <v>48</v>
      </c>
      <c r="N84" s="16">
        <v>0.02</v>
      </c>
      <c r="O84" s="16" t="s">
        <v>30</v>
      </c>
      <c r="P84" s="16" t="s">
        <v>30</v>
      </c>
      <c r="Q84" s="17">
        <v>658</v>
      </c>
      <c r="R84" s="18">
        <v>1</v>
      </c>
      <c r="S84" s="19">
        <f t="shared" si="1"/>
        <v>1.5197568389057751E-3</v>
      </c>
      <c r="T84" s="16" t="s">
        <v>1100</v>
      </c>
      <c r="U84" s="18">
        <v>13</v>
      </c>
    </row>
    <row r="85" spans="1:21" ht="14.25">
      <c r="A85" t="s">
        <v>1679</v>
      </c>
      <c r="B85" s="12" t="s">
        <v>445</v>
      </c>
      <c r="C85" s="13" t="s">
        <v>1104</v>
      </c>
      <c r="D85" s="12" t="s">
        <v>1101</v>
      </c>
      <c r="E85" s="12" t="s">
        <v>1105</v>
      </c>
      <c r="F85" s="23" t="s">
        <v>54</v>
      </c>
      <c r="G85" s="15" t="s">
        <v>1106</v>
      </c>
      <c r="H85" s="12" t="s">
        <v>30</v>
      </c>
      <c r="I85" s="16" t="s">
        <v>30</v>
      </c>
      <c r="J85" s="16" t="s">
        <v>30</v>
      </c>
      <c r="K85" s="16" t="s">
        <v>30</v>
      </c>
      <c r="L85" s="12" t="s">
        <v>31</v>
      </c>
      <c r="M85" s="23" t="s">
        <v>48</v>
      </c>
      <c r="N85" s="16">
        <v>0.02</v>
      </c>
      <c r="O85" s="16" t="s">
        <v>30</v>
      </c>
      <c r="P85" s="16" t="s">
        <v>30</v>
      </c>
      <c r="Q85" s="17">
        <v>1517</v>
      </c>
      <c r="R85" s="18">
        <v>2</v>
      </c>
      <c r="S85" s="19">
        <f t="shared" si="1"/>
        <v>1.3183915622940012E-3</v>
      </c>
      <c r="T85" s="18" t="s">
        <v>1105</v>
      </c>
      <c r="U85" s="18" t="s">
        <v>73</v>
      </c>
    </row>
    <row r="86" spans="1:21" ht="14.25">
      <c r="A86" t="s">
        <v>1680</v>
      </c>
      <c r="B86" s="12" t="s">
        <v>445</v>
      </c>
      <c r="C86" s="13" t="s">
        <v>1107</v>
      </c>
      <c r="D86" s="12" t="s">
        <v>1108</v>
      </c>
      <c r="E86" s="12" t="s">
        <v>1109</v>
      </c>
      <c r="F86" s="23" t="s">
        <v>37</v>
      </c>
      <c r="G86" s="15" t="s">
        <v>78</v>
      </c>
      <c r="H86" s="12" t="s">
        <v>1110</v>
      </c>
      <c r="I86" s="16">
        <v>2.2000000000000001E-3</v>
      </c>
      <c r="J86" s="16">
        <v>1E-3</v>
      </c>
      <c r="K86" s="16">
        <v>2.3999999999999998E-3</v>
      </c>
      <c r="L86" s="12" t="s">
        <v>31</v>
      </c>
      <c r="M86" s="23" t="s">
        <v>48</v>
      </c>
      <c r="N86" s="16">
        <v>0.02</v>
      </c>
      <c r="O86" s="16" t="s">
        <v>30</v>
      </c>
      <c r="P86" s="16" t="s">
        <v>30</v>
      </c>
      <c r="Q86" s="17">
        <v>1527</v>
      </c>
      <c r="R86" s="18">
        <v>12</v>
      </c>
      <c r="S86" s="19">
        <f t="shared" si="1"/>
        <v>7.8585461689587421E-3</v>
      </c>
      <c r="T86" s="20" t="s">
        <v>1111</v>
      </c>
      <c r="U86" s="18" t="s">
        <v>1112</v>
      </c>
    </row>
    <row r="87" spans="1:21" ht="14.25">
      <c r="A87" t="s">
        <v>1681</v>
      </c>
      <c r="B87" s="12" t="s">
        <v>445</v>
      </c>
      <c r="C87" s="13" t="s">
        <v>1113</v>
      </c>
      <c r="D87" s="12" t="s">
        <v>1114</v>
      </c>
      <c r="E87" s="12" t="s">
        <v>1115</v>
      </c>
      <c r="F87" s="13" t="s">
        <v>45</v>
      </c>
      <c r="G87" s="15" t="s">
        <v>46</v>
      </c>
      <c r="H87" s="12" t="s">
        <v>1116</v>
      </c>
      <c r="I87" s="16">
        <v>1E-3</v>
      </c>
      <c r="J87" s="16" t="s">
        <v>30</v>
      </c>
      <c r="K87" s="16">
        <v>1.2999999999999999E-3</v>
      </c>
      <c r="L87" s="12" t="s">
        <v>57</v>
      </c>
      <c r="M87" s="23" t="s">
        <v>113</v>
      </c>
      <c r="N87" s="16">
        <v>0.02</v>
      </c>
      <c r="O87" s="16">
        <v>0.02</v>
      </c>
      <c r="P87" s="16" t="s">
        <v>30</v>
      </c>
      <c r="Q87" s="17">
        <v>1616</v>
      </c>
      <c r="R87" s="18">
        <v>8</v>
      </c>
      <c r="S87" s="19">
        <f t="shared" si="1"/>
        <v>4.9504950495049506E-3</v>
      </c>
      <c r="T87" s="23" t="s">
        <v>1117</v>
      </c>
      <c r="U87" s="18" t="s">
        <v>168</v>
      </c>
    </row>
    <row r="88" spans="1:21" ht="14.25">
      <c r="A88" t="s">
        <v>1682</v>
      </c>
      <c r="B88" s="12" t="s">
        <v>445</v>
      </c>
      <c r="C88" s="13" t="s">
        <v>1118</v>
      </c>
      <c r="D88" s="12" t="s">
        <v>1119</v>
      </c>
      <c r="E88" s="12" t="s">
        <v>1120</v>
      </c>
      <c r="F88" s="23" t="s">
        <v>54</v>
      </c>
      <c r="G88" s="15" t="s">
        <v>29</v>
      </c>
      <c r="H88" s="12" t="s">
        <v>1121</v>
      </c>
      <c r="I88" s="16">
        <v>1E-4</v>
      </c>
      <c r="J88" s="16">
        <v>2E-3</v>
      </c>
      <c r="K88" s="24">
        <v>5.7989999999999999E-5</v>
      </c>
      <c r="L88" s="12" t="s">
        <v>57</v>
      </c>
      <c r="M88" s="18" t="s">
        <v>80</v>
      </c>
      <c r="N88" s="16">
        <v>0.02</v>
      </c>
      <c r="O88" s="16" t="s">
        <v>30</v>
      </c>
      <c r="P88" s="16" t="s">
        <v>30</v>
      </c>
      <c r="Q88" s="17">
        <v>1517</v>
      </c>
      <c r="R88" s="18">
        <v>1</v>
      </c>
      <c r="S88" s="19">
        <f t="shared" si="1"/>
        <v>6.5919578114700061E-4</v>
      </c>
      <c r="T88" s="23" t="s">
        <v>1120</v>
      </c>
      <c r="U88" s="18" t="s">
        <v>73</v>
      </c>
    </row>
    <row r="89" spans="1:21" ht="14.25">
      <c r="A89" t="s">
        <v>1683</v>
      </c>
      <c r="B89" s="12" t="s">
        <v>445</v>
      </c>
      <c r="C89" s="13" t="s">
        <v>1122</v>
      </c>
      <c r="D89" s="12" t="s">
        <v>1123</v>
      </c>
      <c r="E89" s="12" t="s">
        <v>1124</v>
      </c>
      <c r="F89" s="23" t="s">
        <v>284</v>
      </c>
      <c r="G89" s="15" t="s">
        <v>220</v>
      </c>
      <c r="H89" s="12" t="s">
        <v>30</v>
      </c>
      <c r="I89" s="16" t="s">
        <v>30</v>
      </c>
      <c r="J89" s="16" t="s">
        <v>30</v>
      </c>
      <c r="K89" s="16" t="s">
        <v>30</v>
      </c>
      <c r="L89" s="12" t="s">
        <v>39</v>
      </c>
      <c r="M89" s="14" t="s">
        <v>66</v>
      </c>
      <c r="N89" s="16" t="s">
        <v>30</v>
      </c>
      <c r="O89" s="16" t="s">
        <v>30</v>
      </c>
      <c r="P89" s="16" t="s">
        <v>30</v>
      </c>
      <c r="Q89" s="17">
        <v>480</v>
      </c>
      <c r="R89" s="20">
        <v>1</v>
      </c>
      <c r="S89" s="19">
        <f t="shared" si="1"/>
        <v>2.0833333333333333E-3</v>
      </c>
      <c r="T89" s="20" t="s">
        <v>1125</v>
      </c>
      <c r="U89" s="18">
        <v>12</v>
      </c>
    </row>
    <row r="90" spans="1:21" ht="14.25">
      <c r="A90" t="s">
        <v>1684</v>
      </c>
      <c r="B90" s="12" t="s">
        <v>445</v>
      </c>
      <c r="C90" s="13" t="s">
        <v>1126</v>
      </c>
      <c r="D90" s="12" t="s">
        <v>1127</v>
      </c>
      <c r="E90" s="12" t="s">
        <v>1128</v>
      </c>
      <c r="F90" s="23" t="s">
        <v>54</v>
      </c>
      <c r="G90" s="16" t="s">
        <v>30</v>
      </c>
      <c r="H90" s="12" t="s">
        <v>30</v>
      </c>
      <c r="I90" s="16" t="s">
        <v>30</v>
      </c>
      <c r="J90" s="16" t="s">
        <v>30</v>
      </c>
      <c r="K90" s="16" t="s">
        <v>30</v>
      </c>
      <c r="L90" s="12" t="s">
        <v>155</v>
      </c>
      <c r="M90" s="23" t="s">
        <v>141</v>
      </c>
      <c r="N90" s="16" t="s">
        <v>30</v>
      </c>
      <c r="O90" s="16" t="s">
        <v>30</v>
      </c>
      <c r="P90" s="16" t="s">
        <v>30</v>
      </c>
      <c r="Q90" s="17">
        <v>1517</v>
      </c>
      <c r="R90" s="18">
        <v>1</v>
      </c>
      <c r="S90" s="19">
        <f t="shared" si="1"/>
        <v>6.5919578114700061E-4</v>
      </c>
      <c r="T90" s="18" t="s">
        <v>1129</v>
      </c>
      <c r="U90" s="18" t="s">
        <v>73</v>
      </c>
    </row>
    <row r="91" spans="1:21" ht="14.25">
      <c r="A91" t="s">
        <v>1685</v>
      </c>
      <c r="B91" s="12" t="s">
        <v>445</v>
      </c>
      <c r="C91" s="13" t="s">
        <v>1130</v>
      </c>
      <c r="D91" s="12" t="s">
        <v>1131</v>
      </c>
      <c r="E91" s="12" t="s">
        <v>1132</v>
      </c>
      <c r="F91" s="23" t="s">
        <v>54</v>
      </c>
      <c r="G91" s="15" t="s">
        <v>29</v>
      </c>
      <c r="H91" s="12" t="s">
        <v>1133</v>
      </c>
      <c r="I91" s="16">
        <v>2.9999999999999997E-4</v>
      </c>
      <c r="J91" s="16" t="s">
        <v>30</v>
      </c>
      <c r="K91" s="16">
        <v>2.9999999999999997E-4</v>
      </c>
      <c r="L91" s="12" t="s">
        <v>31</v>
      </c>
      <c r="M91" s="18" t="s">
        <v>113</v>
      </c>
      <c r="N91" s="16">
        <v>0.02</v>
      </c>
      <c r="O91" s="16" t="s">
        <v>30</v>
      </c>
      <c r="P91" s="16" t="s">
        <v>30</v>
      </c>
      <c r="Q91" s="17">
        <v>1517</v>
      </c>
      <c r="R91" s="18">
        <v>1</v>
      </c>
      <c r="S91" s="19">
        <f t="shared" si="1"/>
        <v>6.5919578114700061E-4</v>
      </c>
      <c r="T91" s="23" t="s">
        <v>1132</v>
      </c>
      <c r="U91" s="18" t="s">
        <v>73</v>
      </c>
    </row>
    <row r="92" spans="1:21" ht="14.25">
      <c r="A92" t="s">
        <v>1686</v>
      </c>
      <c r="B92" s="12" t="s">
        <v>445</v>
      </c>
      <c r="C92" s="13" t="s">
        <v>1134</v>
      </c>
      <c r="D92" s="12" t="s">
        <v>1135</v>
      </c>
      <c r="E92" s="12" t="s">
        <v>1136</v>
      </c>
      <c r="F92" s="23" t="s">
        <v>284</v>
      </c>
      <c r="G92" s="15" t="s">
        <v>111</v>
      </c>
      <c r="H92" s="12" t="s">
        <v>30</v>
      </c>
      <c r="I92" s="16" t="s">
        <v>30</v>
      </c>
      <c r="J92" s="16" t="s">
        <v>30</v>
      </c>
      <c r="K92" s="16" t="s">
        <v>30</v>
      </c>
      <c r="L92" s="12" t="s">
        <v>155</v>
      </c>
      <c r="M92" s="23" t="s">
        <v>66</v>
      </c>
      <c r="N92" s="16" t="s">
        <v>30</v>
      </c>
      <c r="O92" s="16" t="s">
        <v>30</v>
      </c>
      <c r="P92" s="16" t="s">
        <v>30</v>
      </c>
      <c r="Q92" s="17">
        <v>480</v>
      </c>
      <c r="R92" s="20">
        <v>1</v>
      </c>
      <c r="S92" s="19">
        <f t="shared" si="1"/>
        <v>2.0833333333333333E-3</v>
      </c>
      <c r="T92" s="20" t="s">
        <v>1134</v>
      </c>
      <c r="U92" s="18">
        <v>12</v>
      </c>
    </row>
    <row r="93" spans="1:21" ht="14.25">
      <c r="A93" t="s">
        <v>1687</v>
      </c>
      <c r="B93" s="12" t="s">
        <v>445</v>
      </c>
      <c r="C93" s="13" t="s">
        <v>1137</v>
      </c>
      <c r="D93" s="12" t="s">
        <v>1138</v>
      </c>
      <c r="E93" s="12" t="s">
        <v>1139</v>
      </c>
      <c r="F93" s="13" t="s">
        <v>45</v>
      </c>
      <c r="G93" s="15" t="s">
        <v>196</v>
      </c>
      <c r="H93" s="12" t="s">
        <v>1140</v>
      </c>
      <c r="I93" s="16" t="s">
        <v>30</v>
      </c>
      <c r="J93" s="16" t="s">
        <v>30</v>
      </c>
      <c r="K93" s="16" t="s">
        <v>30</v>
      </c>
      <c r="L93" s="12" t="s">
        <v>155</v>
      </c>
      <c r="M93" s="23" t="s">
        <v>66</v>
      </c>
      <c r="N93" s="16" t="s">
        <v>30</v>
      </c>
      <c r="O93" s="16" t="s">
        <v>30</v>
      </c>
      <c r="P93" s="16" t="s">
        <v>30</v>
      </c>
      <c r="Q93" s="17">
        <v>740</v>
      </c>
      <c r="R93" s="18">
        <v>10</v>
      </c>
      <c r="S93" s="19">
        <f t="shared" si="1"/>
        <v>1.3513513513513514E-2</v>
      </c>
      <c r="T93" s="20" t="s">
        <v>1137</v>
      </c>
      <c r="U93" s="18" t="s">
        <v>1141</v>
      </c>
    </row>
    <row r="94" spans="1:21" ht="14.25">
      <c r="A94" t="s">
        <v>1688</v>
      </c>
      <c r="B94" s="12" t="s">
        <v>445</v>
      </c>
      <c r="C94" s="13" t="s">
        <v>1142</v>
      </c>
      <c r="D94" s="12" t="s">
        <v>1143</v>
      </c>
      <c r="E94" s="12" t="s">
        <v>1144</v>
      </c>
      <c r="F94" s="23" t="s">
        <v>54</v>
      </c>
      <c r="G94" s="15" t="s">
        <v>46</v>
      </c>
      <c r="H94" s="12" t="s">
        <v>1145</v>
      </c>
      <c r="I94" s="16">
        <v>5.0000000000000001E-4</v>
      </c>
      <c r="J94" s="16" t="s">
        <v>30</v>
      </c>
      <c r="K94" s="16">
        <v>5.9999999999999995E-4</v>
      </c>
      <c r="L94" s="12" t="s">
        <v>31</v>
      </c>
      <c r="M94" s="18" t="s">
        <v>48</v>
      </c>
      <c r="N94" s="16">
        <v>0.02</v>
      </c>
      <c r="O94" s="16" t="s">
        <v>30</v>
      </c>
      <c r="P94" s="16" t="s">
        <v>30</v>
      </c>
      <c r="Q94" s="17">
        <v>1517</v>
      </c>
      <c r="R94" s="18">
        <v>2</v>
      </c>
      <c r="S94" s="19">
        <f t="shared" si="1"/>
        <v>1.3183915622940012E-3</v>
      </c>
      <c r="T94" s="23" t="s">
        <v>1144</v>
      </c>
      <c r="U94" s="18" t="s">
        <v>73</v>
      </c>
    </row>
    <row r="95" spans="1:21" ht="14.25">
      <c r="A95" t="s">
        <v>1689</v>
      </c>
      <c r="B95" s="12" t="s">
        <v>445</v>
      </c>
      <c r="C95" s="13" t="s">
        <v>1146</v>
      </c>
      <c r="D95" s="23" t="s">
        <v>1147</v>
      </c>
      <c r="E95" s="12" t="s">
        <v>1148</v>
      </c>
      <c r="F95" s="23" t="s">
        <v>54</v>
      </c>
      <c r="G95" s="15" t="s">
        <v>101</v>
      </c>
      <c r="H95" s="12" t="s">
        <v>1149</v>
      </c>
      <c r="I95" s="16">
        <v>2.0000000000000001E-4</v>
      </c>
      <c r="J95" s="16" t="s">
        <v>30</v>
      </c>
      <c r="K95" s="16">
        <v>2.9999999999999997E-4</v>
      </c>
      <c r="L95" s="12" t="s">
        <v>503</v>
      </c>
      <c r="M95" s="18" t="s">
        <v>80</v>
      </c>
      <c r="N95" s="16" t="s">
        <v>30</v>
      </c>
      <c r="O95" s="16" t="s">
        <v>30</v>
      </c>
      <c r="P95" s="16" t="s">
        <v>30</v>
      </c>
      <c r="Q95" s="17">
        <v>1517</v>
      </c>
      <c r="R95" s="18">
        <v>1</v>
      </c>
      <c r="S95" s="19">
        <f t="shared" si="1"/>
        <v>6.5919578114700061E-4</v>
      </c>
      <c r="T95" s="18" t="s">
        <v>1150</v>
      </c>
      <c r="U95" s="18" t="s">
        <v>73</v>
      </c>
    </row>
    <row r="96" spans="1:21" ht="14.25">
      <c r="A96" t="s">
        <v>1690</v>
      </c>
      <c r="B96" s="12" t="s">
        <v>445</v>
      </c>
      <c r="C96" s="13" t="s">
        <v>1151</v>
      </c>
      <c r="D96" s="12" t="s">
        <v>1152</v>
      </c>
      <c r="E96" s="12" t="s">
        <v>1153</v>
      </c>
      <c r="F96" s="13" t="s">
        <v>45</v>
      </c>
      <c r="G96" s="15" t="s">
        <v>78</v>
      </c>
      <c r="H96" s="12" t="s">
        <v>1154</v>
      </c>
      <c r="I96" s="16">
        <v>2.9999999999999997E-4</v>
      </c>
      <c r="J96" s="16" t="s">
        <v>30</v>
      </c>
      <c r="K96" s="16">
        <v>2.9999999999999997E-4</v>
      </c>
      <c r="L96" s="12" t="s">
        <v>57</v>
      </c>
      <c r="M96" s="23" t="s">
        <v>80</v>
      </c>
      <c r="N96" s="16">
        <v>0.02</v>
      </c>
      <c r="O96" s="16" t="s">
        <v>30</v>
      </c>
      <c r="P96" s="16" t="s">
        <v>30</v>
      </c>
      <c r="Q96" s="17">
        <v>1616</v>
      </c>
      <c r="R96" s="18">
        <v>2</v>
      </c>
      <c r="S96" s="19">
        <f t="shared" si="1"/>
        <v>1.2376237623762376E-3</v>
      </c>
      <c r="T96" s="23" t="s">
        <v>1155</v>
      </c>
      <c r="U96" s="18" t="s">
        <v>168</v>
      </c>
    </row>
    <row r="97" spans="1:21" ht="14.25">
      <c r="A97" t="s">
        <v>1691</v>
      </c>
      <c r="B97" s="12" t="s">
        <v>445</v>
      </c>
      <c r="C97" s="13" t="s">
        <v>1156</v>
      </c>
      <c r="D97" s="12" t="s">
        <v>1157</v>
      </c>
      <c r="E97" s="12" t="s">
        <v>1158</v>
      </c>
      <c r="F97" s="23" t="s">
        <v>54</v>
      </c>
      <c r="G97" s="15" t="s">
        <v>64</v>
      </c>
      <c r="H97" s="12" t="s">
        <v>1159</v>
      </c>
      <c r="I97" s="16" t="s">
        <v>30</v>
      </c>
      <c r="J97" s="16" t="s">
        <v>30</v>
      </c>
      <c r="K97" s="16">
        <v>2.0000000000000001E-4</v>
      </c>
      <c r="L97" s="12" t="s">
        <v>57</v>
      </c>
      <c r="M97" s="18" t="s">
        <v>113</v>
      </c>
      <c r="N97" s="16">
        <v>0.02</v>
      </c>
      <c r="O97" s="16">
        <v>0.02</v>
      </c>
      <c r="P97" s="22">
        <v>4.8700109999999998E-2</v>
      </c>
      <c r="Q97" s="17">
        <v>1517</v>
      </c>
      <c r="R97" s="18">
        <v>1</v>
      </c>
      <c r="S97" s="19">
        <f t="shared" si="1"/>
        <v>6.5919578114700061E-4</v>
      </c>
      <c r="T97" s="18" t="s">
        <v>1158</v>
      </c>
      <c r="U97" s="18" t="s">
        <v>73</v>
      </c>
    </row>
    <row r="98" spans="1:21" ht="14.25">
      <c r="A98" t="s">
        <v>1692</v>
      </c>
      <c r="B98" s="12" t="s">
        <v>445</v>
      </c>
      <c r="C98" s="13" t="s">
        <v>1160</v>
      </c>
      <c r="D98" s="12" t="s">
        <v>1161</v>
      </c>
      <c r="E98" s="12" t="s">
        <v>1162</v>
      </c>
      <c r="F98" s="23" t="s">
        <v>54</v>
      </c>
      <c r="G98" s="15" t="s">
        <v>78</v>
      </c>
      <c r="H98" s="12" t="s">
        <v>1163</v>
      </c>
      <c r="I98" s="16">
        <v>2.9999999999999997E-4</v>
      </c>
      <c r="J98" s="16" t="s">
        <v>30</v>
      </c>
      <c r="K98" s="16">
        <v>2.9999999999999997E-4</v>
      </c>
      <c r="L98" s="12" t="s">
        <v>31</v>
      </c>
      <c r="M98" s="18" t="s">
        <v>48</v>
      </c>
      <c r="N98" s="16">
        <v>0.02</v>
      </c>
      <c r="O98" s="16" t="s">
        <v>30</v>
      </c>
      <c r="P98" s="16" t="s">
        <v>30</v>
      </c>
      <c r="Q98" s="17">
        <v>1517</v>
      </c>
      <c r="R98" s="18">
        <v>1</v>
      </c>
      <c r="S98" s="19">
        <f t="shared" si="1"/>
        <v>6.5919578114700061E-4</v>
      </c>
      <c r="T98" s="18" t="s">
        <v>1162</v>
      </c>
      <c r="U98" s="18" t="s">
        <v>73</v>
      </c>
    </row>
    <row r="99" spans="1:21" ht="14.25">
      <c r="A99" t="s">
        <v>1693</v>
      </c>
      <c r="B99" s="12" t="s">
        <v>445</v>
      </c>
      <c r="C99" s="13" t="s">
        <v>1164</v>
      </c>
      <c r="D99" s="12" t="s">
        <v>1165</v>
      </c>
      <c r="E99" s="12" t="s">
        <v>1166</v>
      </c>
      <c r="F99" s="23" t="s">
        <v>84</v>
      </c>
      <c r="G99" s="15" t="s">
        <v>101</v>
      </c>
      <c r="H99" s="12" t="s">
        <v>1167</v>
      </c>
      <c r="I99" s="16">
        <v>0</v>
      </c>
      <c r="J99" s="16" t="s">
        <v>30</v>
      </c>
      <c r="K99" s="24">
        <v>5.8739999999999997E-5</v>
      </c>
      <c r="L99" s="12" t="s">
        <v>155</v>
      </c>
      <c r="M99" s="23" t="s">
        <v>66</v>
      </c>
      <c r="N99" s="16" t="s">
        <v>30</v>
      </c>
      <c r="O99" s="16" t="s">
        <v>30</v>
      </c>
      <c r="P99" s="16" t="s">
        <v>30</v>
      </c>
      <c r="Q99" s="17">
        <v>133</v>
      </c>
      <c r="R99" s="18">
        <v>1</v>
      </c>
      <c r="S99" s="19">
        <f t="shared" si="1"/>
        <v>7.5187969924812026E-3</v>
      </c>
      <c r="T99" s="20" t="s">
        <v>1164</v>
      </c>
      <c r="U99" s="18">
        <v>10</v>
      </c>
    </row>
    <row r="100" spans="1:21" ht="14.25">
      <c r="A100" t="s">
        <v>1694</v>
      </c>
      <c r="B100" s="12" t="s">
        <v>445</v>
      </c>
      <c r="C100" s="13" t="s">
        <v>1168</v>
      </c>
      <c r="D100" s="12" t="s">
        <v>1169</v>
      </c>
      <c r="E100" s="12" t="s">
        <v>1170</v>
      </c>
      <c r="F100" s="23" t="s">
        <v>54</v>
      </c>
      <c r="G100" s="15" t="s">
        <v>78</v>
      </c>
      <c r="H100" s="12" t="s">
        <v>1171</v>
      </c>
      <c r="I100" s="16">
        <v>1E-4</v>
      </c>
      <c r="J100" s="16" t="s">
        <v>30</v>
      </c>
      <c r="K100" s="16">
        <v>1E-4</v>
      </c>
      <c r="L100" s="12" t="s">
        <v>57</v>
      </c>
      <c r="M100" s="18" t="s">
        <v>80</v>
      </c>
      <c r="N100" s="16">
        <v>0.02</v>
      </c>
      <c r="O100" s="16" t="s">
        <v>30</v>
      </c>
      <c r="P100" s="16" t="s">
        <v>30</v>
      </c>
      <c r="Q100" s="17">
        <v>1517</v>
      </c>
      <c r="R100" s="18">
        <v>1</v>
      </c>
      <c r="S100" s="19">
        <f t="shared" si="1"/>
        <v>6.5919578114700061E-4</v>
      </c>
      <c r="T100" s="23" t="s">
        <v>1170</v>
      </c>
      <c r="U100" s="18" t="s">
        <v>73</v>
      </c>
    </row>
    <row r="101" spans="1:21" ht="14.25">
      <c r="A101" t="s">
        <v>1695</v>
      </c>
      <c r="B101" s="12" t="s">
        <v>445</v>
      </c>
      <c r="C101" s="13" t="s">
        <v>1172</v>
      </c>
      <c r="D101" s="12" t="s">
        <v>1173</v>
      </c>
      <c r="E101" s="12" t="s">
        <v>1174</v>
      </c>
      <c r="F101" s="23" t="s">
        <v>284</v>
      </c>
      <c r="G101" s="15" t="s">
        <v>111</v>
      </c>
      <c r="H101" s="12" t="s">
        <v>30</v>
      </c>
      <c r="I101" s="16" t="s">
        <v>30</v>
      </c>
      <c r="J101" s="16" t="s">
        <v>30</v>
      </c>
      <c r="K101" s="16" t="s">
        <v>30</v>
      </c>
      <c r="L101" s="12" t="s">
        <v>155</v>
      </c>
      <c r="M101" s="23" t="s">
        <v>66</v>
      </c>
      <c r="N101" s="16" t="s">
        <v>30</v>
      </c>
      <c r="O101" s="16" t="s">
        <v>30</v>
      </c>
      <c r="P101" s="16" t="s">
        <v>30</v>
      </c>
      <c r="Q101" s="17">
        <v>480</v>
      </c>
      <c r="R101" s="20">
        <v>1</v>
      </c>
      <c r="S101" s="19">
        <f t="shared" si="1"/>
        <v>2.0833333333333333E-3</v>
      </c>
      <c r="T101" s="20" t="s">
        <v>1172</v>
      </c>
      <c r="U101" s="18">
        <v>12</v>
      </c>
    </row>
    <row r="102" spans="1:21" ht="14.25">
      <c r="A102" t="s">
        <v>1696</v>
      </c>
      <c r="B102" s="12" t="s">
        <v>445</v>
      </c>
      <c r="C102" s="13" t="s">
        <v>1175</v>
      </c>
      <c r="D102" s="12" t="s">
        <v>1176</v>
      </c>
      <c r="E102" s="12" t="s">
        <v>1177</v>
      </c>
      <c r="F102" s="23" t="s">
        <v>54</v>
      </c>
      <c r="G102" s="15" t="s">
        <v>78</v>
      </c>
      <c r="H102" s="12" t="s">
        <v>1178</v>
      </c>
      <c r="I102" s="16">
        <v>1E-4</v>
      </c>
      <c r="J102" s="16" t="s">
        <v>30</v>
      </c>
      <c r="K102" s="24">
        <v>5.8300000000000001E-5</v>
      </c>
      <c r="L102" s="12" t="s">
        <v>57</v>
      </c>
      <c r="M102" s="18" t="s">
        <v>80</v>
      </c>
      <c r="N102" s="16">
        <v>0.02</v>
      </c>
      <c r="O102" s="16">
        <v>0.02</v>
      </c>
      <c r="P102" s="16" t="s">
        <v>30</v>
      </c>
      <c r="Q102" s="17">
        <v>1517</v>
      </c>
      <c r="R102" s="18">
        <v>1</v>
      </c>
      <c r="S102" s="19">
        <f t="shared" si="1"/>
        <v>6.5919578114700061E-4</v>
      </c>
      <c r="T102" s="18" t="s">
        <v>1177</v>
      </c>
      <c r="U102" s="18" t="s">
        <v>73</v>
      </c>
    </row>
    <row r="103" spans="1:21" ht="14.25">
      <c r="A103" t="s">
        <v>1697</v>
      </c>
      <c r="B103" s="12" t="s">
        <v>445</v>
      </c>
      <c r="C103" s="13" t="s">
        <v>1179</v>
      </c>
      <c r="D103" s="12" t="s">
        <v>1180</v>
      </c>
      <c r="E103" s="12" t="s">
        <v>1181</v>
      </c>
      <c r="F103" s="23" t="s">
        <v>106</v>
      </c>
      <c r="G103" s="15" t="s">
        <v>1182</v>
      </c>
      <c r="H103" s="12" t="s">
        <v>30</v>
      </c>
      <c r="I103" s="16" t="s">
        <v>30</v>
      </c>
      <c r="J103" s="16" t="s">
        <v>30</v>
      </c>
      <c r="K103" s="16" t="s">
        <v>30</v>
      </c>
      <c r="L103" s="12" t="s">
        <v>57</v>
      </c>
      <c r="M103" s="23" t="s">
        <v>96</v>
      </c>
      <c r="N103" s="16">
        <v>0.02</v>
      </c>
      <c r="O103" s="16" t="s">
        <v>30</v>
      </c>
      <c r="P103" s="16" t="s">
        <v>30</v>
      </c>
      <c r="Q103" s="17">
        <v>10</v>
      </c>
      <c r="R103" s="18">
        <v>1</v>
      </c>
      <c r="S103" s="19">
        <f t="shared" si="1"/>
        <v>0.1</v>
      </c>
      <c r="T103" s="20" t="s">
        <v>1183</v>
      </c>
      <c r="U103" s="18">
        <v>7</v>
      </c>
    </row>
    <row r="104" spans="1:21" ht="14.25">
      <c r="A104" t="s">
        <v>1698</v>
      </c>
      <c r="B104" s="12" t="s">
        <v>445</v>
      </c>
      <c r="C104" s="13" t="s">
        <v>1184</v>
      </c>
      <c r="D104" s="12" t="s">
        <v>1185</v>
      </c>
      <c r="E104" s="12" t="s">
        <v>1186</v>
      </c>
      <c r="F104" s="13" t="s">
        <v>153</v>
      </c>
      <c r="G104" s="16" t="s">
        <v>30</v>
      </c>
      <c r="H104" s="12" t="s">
        <v>30</v>
      </c>
      <c r="I104" s="16" t="s">
        <v>30</v>
      </c>
      <c r="J104" s="16" t="s">
        <v>30</v>
      </c>
      <c r="K104" s="16" t="s">
        <v>30</v>
      </c>
      <c r="L104" s="12" t="s">
        <v>57</v>
      </c>
      <c r="M104" s="23" t="s">
        <v>1051</v>
      </c>
      <c r="N104" s="16">
        <v>0.02</v>
      </c>
      <c r="O104" s="16" t="s">
        <v>30</v>
      </c>
      <c r="P104" s="16" t="s">
        <v>30</v>
      </c>
      <c r="Q104" s="17">
        <v>175</v>
      </c>
      <c r="R104" s="20">
        <v>1</v>
      </c>
      <c r="S104" s="19">
        <f t="shared" si="1"/>
        <v>5.7142857142857143E-3</v>
      </c>
      <c r="T104" s="18" t="s">
        <v>1187</v>
      </c>
      <c r="U104" s="18">
        <v>5</v>
      </c>
    </row>
    <row r="105" spans="1:21" ht="14.25">
      <c r="A105" t="s">
        <v>1699</v>
      </c>
      <c r="B105" s="12" t="s">
        <v>445</v>
      </c>
      <c r="C105" s="13" t="s">
        <v>1188</v>
      </c>
      <c r="D105" s="12" t="s">
        <v>1189</v>
      </c>
      <c r="E105" s="12" t="s">
        <v>1190</v>
      </c>
      <c r="F105" s="13" t="s">
        <v>153</v>
      </c>
      <c r="G105" s="15" t="s">
        <v>327</v>
      </c>
      <c r="H105" s="12" t="s">
        <v>1191</v>
      </c>
      <c r="I105" s="16" t="s">
        <v>30</v>
      </c>
      <c r="J105" s="16" t="s">
        <v>30</v>
      </c>
      <c r="K105" s="16" t="s">
        <v>30</v>
      </c>
      <c r="L105" s="12" t="s">
        <v>57</v>
      </c>
      <c r="M105" s="23" t="s">
        <v>96</v>
      </c>
      <c r="N105" s="16">
        <v>0.02</v>
      </c>
      <c r="O105" s="16" t="s">
        <v>30</v>
      </c>
      <c r="P105" s="16" t="s">
        <v>30</v>
      </c>
      <c r="Q105" s="17">
        <v>175</v>
      </c>
      <c r="R105" s="20">
        <v>2</v>
      </c>
      <c r="S105" s="19">
        <f t="shared" si="1"/>
        <v>1.1428571428571429E-2</v>
      </c>
      <c r="T105" s="23" t="s">
        <v>1192</v>
      </c>
      <c r="U105" s="18">
        <v>5</v>
      </c>
    </row>
    <row r="106" spans="1:21" ht="14.25">
      <c r="A106" t="s">
        <v>1700</v>
      </c>
      <c r="B106" s="12" t="s">
        <v>445</v>
      </c>
      <c r="C106" s="13" t="s">
        <v>1193</v>
      </c>
      <c r="D106" s="12" t="s">
        <v>1194</v>
      </c>
      <c r="E106" s="12" t="s">
        <v>1195</v>
      </c>
      <c r="F106" s="13" t="s">
        <v>153</v>
      </c>
      <c r="G106" s="15" t="s">
        <v>29</v>
      </c>
      <c r="H106" s="12" t="s">
        <v>30</v>
      </c>
      <c r="I106" s="16" t="s">
        <v>30</v>
      </c>
      <c r="J106" s="16" t="s">
        <v>30</v>
      </c>
      <c r="K106" s="16" t="s">
        <v>30</v>
      </c>
      <c r="L106" s="12" t="s">
        <v>57</v>
      </c>
      <c r="M106" s="23" t="s">
        <v>96</v>
      </c>
      <c r="N106" s="16">
        <v>0.02</v>
      </c>
      <c r="O106" s="16" t="s">
        <v>30</v>
      </c>
      <c r="P106" s="16" t="s">
        <v>30</v>
      </c>
      <c r="Q106" s="17">
        <v>175</v>
      </c>
      <c r="R106" s="20">
        <v>1</v>
      </c>
      <c r="S106" s="19">
        <f t="shared" si="1"/>
        <v>5.7142857142857143E-3</v>
      </c>
      <c r="T106" s="23" t="s">
        <v>1196</v>
      </c>
      <c r="U106" s="18">
        <v>5</v>
      </c>
    </row>
    <row r="107" spans="1:21" ht="14.25">
      <c r="A107" t="s">
        <v>1701</v>
      </c>
      <c r="B107" s="12" t="s">
        <v>445</v>
      </c>
      <c r="C107" s="13" t="s">
        <v>1197</v>
      </c>
      <c r="D107" s="12" t="s">
        <v>1198</v>
      </c>
      <c r="E107" s="12" t="s">
        <v>1199</v>
      </c>
      <c r="F107" s="13" t="s">
        <v>153</v>
      </c>
      <c r="G107" s="16" t="s">
        <v>30</v>
      </c>
      <c r="H107" s="12" t="s">
        <v>30</v>
      </c>
      <c r="I107" s="16" t="s">
        <v>30</v>
      </c>
      <c r="J107" s="16" t="s">
        <v>30</v>
      </c>
      <c r="K107" s="16" t="s">
        <v>30</v>
      </c>
      <c r="L107" s="12" t="s">
        <v>57</v>
      </c>
      <c r="M107" s="23" t="s">
        <v>1051</v>
      </c>
      <c r="N107" s="16">
        <v>0.02</v>
      </c>
      <c r="O107" s="16" t="s">
        <v>30</v>
      </c>
      <c r="P107" s="16" t="s">
        <v>30</v>
      </c>
      <c r="Q107" s="17">
        <v>175</v>
      </c>
      <c r="R107" s="20">
        <v>1</v>
      </c>
      <c r="S107" s="19">
        <f t="shared" si="1"/>
        <v>5.7142857142857143E-3</v>
      </c>
      <c r="T107" s="18" t="s">
        <v>1200</v>
      </c>
      <c r="U107" s="18">
        <v>5</v>
      </c>
    </row>
    <row r="108" spans="1:21" ht="14.25">
      <c r="A108" t="s">
        <v>1702</v>
      </c>
      <c r="B108" s="12" t="s">
        <v>445</v>
      </c>
      <c r="C108" s="13" t="s">
        <v>1201</v>
      </c>
      <c r="D108" s="12" t="s">
        <v>1202</v>
      </c>
      <c r="E108" s="12" t="s">
        <v>1203</v>
      </c>
      <c r="F108" s="13" t="s">
        <v>153</v>
      </c>
      <c r="G108" s="16" t="s">
        <v>30</v>
      </c>
      <c r="H108" s="12" t="s">
        <v>30</v>
      </c>
      <c r="I108" s="16" t="s">
        <v>30</v>
      </c>
      <c r="J108" s="16" t="s">
        <v>30</v>
      </c>
      <c r="K108" s="16" t="s">
        <v>30</v>
      </c>
      <c r="L108" s="12" t="s">
        <v>31</v>
      </c>
      <c r="M108" s="23" t="s">
        <v>1204</v>
      </c>
      <c r="N108" s="16">
        <v>0.02</v>
      </c>
      <c r="O108" s="16" t="s">
        <v>30</v>
      </c>
      <c r="P108" s="16" t="s">
        <v>30</v>
      </c>
      <c r="Q108" s="17">
        <v>175</v>
      </c>
      <c r="R108" s="20">
        <v>2</v>
      </c>
      <c r="S108" s="19">
        <f t="shared" si="1"/>
        <v>1.1428571428571429E-2</v>
      </c>
      <c r="T108" s="18" t="s">
        <v>1205</v>
      </c>
      <c r="U108" s="18">
        <v>5</v>
      </c>
    </row>
    <row r="109" spans="1:21" ht="14.25">
      <c r="A109" t="s">
        <v>1703</v>
      </c>
      <c r="B109" s="12" t="s">
        <v>445</v>
      </c>
      <c r="C109" s="13" t="s">
        <v>1206</v>
      </c>
      <c r="D109" s="12" t="s">
        <v>1207</v>
      </c>
      <c r="E109" s="12" t="s">
        <v>1208</v>
      </c>
      <c r="F109" s="13" t="s">
        <v>153</v>
      </c>
      <c r="G109" s="16" t="s">
        <v>30</v>
      </c>
      <c r="H109" s="12" t="s">
        <v>30</v>
      </c>
      <c r="I109" s="16" t="s">
        <v>30</v>
      </c>
      <c r="J109" s="16" t="s">
        <v>30</v>
      </c>
      <c r="K109" s="16" t="s">
        <v>30</v>
      </c>
      <c r="L109" s="12" t="s">
        <v>57</v>
      </c>
      <c r="M109" s="23" t="s">
        <v>818</v>
      </c>
      <c r="N109" s="16">
        <v>0.02</v>
      </c>
      <c r="O109" s="16" t="s">
        <v>30</v>
      </c>
      <c r="P109" s="16" t="s">
        <v>30</v>
      </c>
      <c r="Q109" s="17">
        <v>175</v>
      </c>
      <c r="R109" s="20">
        <v>1</v>
      </c>
      <c r="S109" s="19">
        <f t="shared" si="1"/>
        <v>5.7142857142857143E-3</v>
      </c>
      <c r="T109" s="18" t="s">
        <v>1209</v>
      </c>
      <c r="U109" s="18">
        <v>5</v>
      </c>
    </row>
    <row r="110" spans="1:21" ht="14.25">
      <c r="A110" t="s">
        <v>1704</v>
      </c>
      <c r="B110" s="12" t="s">
        <v>445</v>
      </c>
      <c r="C110" s="13" t="s">
        <v>1210</v>
      </c>
      <c r="D110" s="12" t="s">
        <v>1211</v>
      </c>
      <c r="E110" s="12" t="s">
        <v>1212</v>
      </c>
      <c r="F110" s="13" t="s">
        <v>153</v>
      </c>
      <c r="G110" s="16" t="s">
        <v>30</v>
      </c>
      <c r="H110" s="12" t="s">
        <v>30</v>
      </c>
      <c r="I110" s="16" t="s">
        <v>30</v>
      </c>
      <c r="J110" s="16" t="s">
        <v>30</v>
      </c>
      <c r="K110" s="16" t="s">
        <v>30</v>
      </c>
      <c r="L110" s="12" t="s">
        <v>57</v>
      </c>
      <c r="M110" s="23" t="s">
        <v>818</v>
      </c>
      <c r="N110" s="16">
        <v>0.02</v>
      </c>
      <c r="O110" s="16" t="s">
        <v>30</v>
      </c>
      <c r="P110" s="16" t="s">
        <v>30</v>
      </c>
      <c r="Q110" s="17">
        <v>175</v>
      </c>
      <c r="R110" s="20">
        <v>1</v>
      </c>
      <c r="S110" s="19">
        <f t="shared" si="1"/>
        <v>5.7142857142857143E-3</v>
      </c>
      <c r="T110" s="18" t="s">
        <v>1213</v>
      </c>
      <c r="U110" s="18">
        <v>5</v>
      </c>
    </row>
    <row r="111" spans="1:21" ht="14.25">
      <c r="A111" t="s">
        <v>1705</v>
      </c>
      <c r="B111" s="12" t="s">
        <v>445</v>
      </c>
      <c r="C111" s="13" t="s">
        <v>1214</v>
      </c>
      <c r="D111" s="12" t="s">
        <v>1215</v>
      </c>
      <c r="E111" s="12" t="s">
        <v>1216</v>
      </c>
      <c r="F111" s="13" t="s">
        <v>153</v>
      </c>
      <c r="G111" s="15" t="s">
        <v>78</v>
      </c>
      <c r="H111" s="12" t="s">
        <v>1217</v>
      </c>
      <c r="I111" s="16" t="s">
        <v>30</v>
      </c>
      <c r="J111" s="16" t="s">
        <v>30</v>
      </c>
      <c r="K111" s="16" t="s">
        <v>30</v>
      </c>
      <c r="L111" s="12" t="s">
        <v>57</v>
      </c>
      <c r="M111" s="23" t="s">
        <v>80</v>
      </c>
      <c r="N111" s="16">
        <v>0.02</v>
      </c>
      <c r="O111" s="16">
        <v>0.02</v>
      </c>
      <c r="P111" s="16" t="s">
        <v>30</v>
      </c>
      <c r="Q111" s="17">
        <v>175</v>
      </c>
      <c r="R111" s="20">
        <v>1</v>
      </c>
      <c r="S111" s="19">
        <f t="shared" si="1"/>
        <v>5.7142857142857143E-3</v>
      </c>
      <c r="T111" s="18" t="s">
        <v>1218</v>
      </c>
      <c r="U111" s="18">
        <v>5</v>
      </c>
    </row>
    <row r="112" spans="1:21" ht="14.25">
      <c r="A112" t="s">
        <v>1706</v>
      </c>
      <c r="B112" s="12" t="s">
        <v>445</v>
      </c>
      <c r="C112" s="13" t="s">
        <v>1219</v>
      </c>
      <c r="D112" s="12" t="s">
        <v>1220</v>
      </c>
      <c r="E112" s="12" t="s">
        <v>1221</v>
      </c>
      <c r="F112" s="13" t="s">
        <v>45</v>
      </c>
      <c r="G112" s="15" t="s">
        <v>55</v>
      </c>
      <c r="H112" s="12" t="s">
        <v>1222</v>
      </c>
      <c r="I112" s="16">
        <v>9.7999999999999997E-3</v>
      </c>
      <c r="J112" s="16">
        <v>6.0000000000000001E-3</v>
      </c>
      <c r="K112" s="16">
        <v>0.01</v>
      </c>
      <c r="L112" s="12" t="s">
        <v>57</v>
      </c>
      <c r="M112" s="23" t="s">
        <v>48</v>
      </c>
      <c r="N112" s="16">
        <v>0.02</v>
      </c>
      <c r="O112" s="16">
        <v>0.02</v>
      </c>
      <c r="P112" s="22">
        <v>0</v>
      </c>
      <c r="Q112" s="17">
        <v>1616</v>
      </c>
      <c r="R112" s="18">
        <v>34</v>
      </c>
      <c r="S112" s="19">
        <f t="shared" si="1"/>
        <v>2.1039603960396041E-2</v>
      </c>
      <c r="T112" s="23" t="s">
        <v>1223</v>
      </c>
      <c r="U112" s="18" t="s">
        <v>168</v>
      </c>
    </row>
    <row r="113" spans="1:21" ht="14.25">
      <c r="A113" t="s">
        <v>1707</v>
      </c>
      <c r="B113" s="12" t="s">
        <v>445</v>
      </c>
      <c r="C113" s="13" t="s">
        <v>1224</v>
      </c>
      <c r="D113" s="12" t="s">
        <v>1225</v>
      </c>
      <c r="E113" s="12" t="s">
        <v>1226</v>
      </c>
      <c r="F113" s="13" t="s">
        <v>153</v>
      </c>
      <c r="G113" s="15" t="s">
        <v>29</v>
      </c>
      <c r="H113" s="12" t="s">
        <v>1227</v>
      </c>
      <c r="I113" s="16" t="s">
        <v>30</v>
      </c>
      <c r="J113" s="16" t="s">
        <v>30</v>
      </c>
      <c r="K113" s="16" t="s">
        <v>30</v>
      </c>
      <c r="L113" s="12" t="s">
        <v>57</v>
      </c>
      <c r="M113" s="18" t="s">
        <v>113</v>
      </c>
      <c r="N113" s="16">
        <v>0.02</v>
      </c>
      <c r="O113" s="16" t="s">
        <v>30</v>
      </c>
      <c r="P113" s="16" t="s">
        <v>30</v>
      </c>
      <c r="Q113" s="17">
        <v>175</v>
      </c>
      <c r="R113" s="20">
        <v>1</v>
      </c>
      <c r="S113" s="19">
        <f t="shared" si="1"/>
        <v>5.7142857142857143E-3</v>
      </c>
      <c r="T113" s="18" t="s">
        <v>1228</v>
      </c>
      <c r="U113" s="18">
        <v>5</v>
      </c>
    </row>
    <row r="114" spans="1:21" ht="14.25">
      <c r="A114" t="s">
        <v>1708</v>
      </c>
      <c r="B114" s="12" t="s">
        <v>445</v>
      </c>
      <c r="C114" s="13" t="s">
        <v>1229</v>
      </c>
      <c r="D114" s="12" t="s">
        <v>1230</v>
      </c>
      <c r="E114" s="12" t="s">
        <v>1231</v>
      </c>
      <c r="F114" s="13" t="s">
        <v>153</v>
      </c>
      <c r="G114" s="16" t="s">
        <v>30</v>
      </c>
      <c r="H114" s="12" t="s">
        <v>30</v>
      </c>
      <c r="I114" s="16" t="s">
        <v>30</v>
      </c>
      <c r="J114" s="16" t="s">
        <v>30</v>
      </c>
      <c r="K114" s="16" t="s">
        <v>30</v>
      </c>
      <c r="L114" s="12" t="s">
        <v>57</v>
      </c>
      <c r="M114" s="23" t="s">
        <v>818</v>
      </c>
      <c r="N114" s="16">
        <v>0.02</v>
      </c>
      <c r="O114" s="16" t="s">
        <v>30</v>
      </c>
      <c r="P114" s="16" t="s">
        <v>30</v>
      </c>
      <c r="Q114" s="17">
        <v>175</v>
      </c>
      <c r="R114" s="20">
        <v>1</v>
      </c>
      <c r="S114" s="19">
        <f t="shared" si="1"/>
        <v>5.7142857142857143E-3</v>
      </c>
      <c r="T114" s="18" t="s">
        <v>1232</v>
      </c>
      <c r="U114" s="18">
        <v>5</v>
      </c>
    </row>
    <row r="115" spans="1:21" ht="14.25">
      <c r="A115" t="s">
        <v>1709</v>
      </c>
      <c r="B115" s="12" t="s">
        <v>445</v>
      </c>
      <c r="C115" s="13" t="s">
        <v>1233</v>
      </c>
      <c r="D115" s="12" t="s">
        <v>1234</v>
      </c>
      <c r="E115" s="12" t="s">
        <v>1235</v>
      </c>
      <c r="F115" s="13" t="s">
        <v>153</v>
      </c>
      <c r="G115" s="16" t="s">
        <v>30</v>
      </c>
      <c r="H115" s="12" t="s">
        <v>30</v>
      </c>
      <c r="I115" s="16" t="s">
        <v>30</v>
      </c>
      <c r="J115" s="16" t="s">
        <v>30</v>
      </c>
      <c r="K115" s="16" t="s">
        <v>30</v>
      </c>
      <c r="L115" s="12" t="s">
        <v>39</v>
      </c>
      <c r="M115" s="23" t="s">
        <v>141</v>
      </c>
      <c r="N115" s="16" t="s">
        <v>30</v>
      </c>
      <c r="O115" s="16" t="s">
        <v>30</v>
      </c>
      <c r="P115" s="16" t="s">
        <v>30</v>
      </c>
      <c r="Q115" s="17">
        <v>175</v>
      </c>
      <c r="R115" s="20">
        <v>1</v>
      </c>
      <c r="S115" s="19">
        <f t="shared" si="1"/>
        <v>5.7142857142857143E-3</v>
      </c>
      <c r="T115" s="18" t="s">
        <v>1236</v>
      </c>
      <c r="U115" s="18">
        <v>5</v>
      </c>
    </row>
    <row r="116" spans="1:21" ht="14.25">
      <c r="A116" t="s">
        <v>1710</v>
      </c>
      <c r="B116" s="12" t="s">
        <v>445</v>
      </c>
      <c r="C116" s="13" t="s">
        <v>1237</v>
      </c>
      <c r="D116" s="12" t="s">
        <v>1238</v>
      </c>
      <c r="E116" s="12" t="s">
        <v>1239</v>
      </c>
      <c r="F116" s="13" t="s">
        <v>153</v>
      </c>
      <c r="G116" s="16" t="s">
        <v>30</v>
      </c>
      <c r="H116" s="12" t="s">
        <v>30</v>
      </c>
      <c r="I116" s="16" t="s">
        <v>30</v>
      </c>
      <c r="J116" s="16" t="s">
        <v>30</v>
      </c>
      <c r="K116" s="16" t="s">
        <v>30</v>
      </c>
      <c r="L116" s="12" t="s">
        <v>57</v>
      </c>
      <c r="M116" s="23" t="s">
        <v>1051</v>
      </c>
      <c r="N116" s="16">
        <v>0.02</v>
      </c>
      <c r="O116" s="16" t="s">
        <v>30</v>
      </c>
      <c r="P116" s="16" t="s">
        <v>30</v>
      </c>
      <c r="Q116" s="17">
        <v>175</v>
      </c>
      <c r="R116" s="20">
        <v>1</v>
      </c>
      <c r="S116" s="19">
        <f t="shared" si="1"/>
        <v>5.7142857142857143E-3</v>
      </c>
      <c r="T116" s="23" t="s">
        <v>1240</v>
      </c>
      <c r="U116" s="18">
        <v>5</v>
      </c>
    </row>
    <row r="117" spans="1:21" ht="14.25">
      <c r="A117" t="s">
        <v>1711</v>
      </c>
      <c r="B117" s="12" t="s">
        <v>445</v>
      </c>
      <c r="C117" s="13" t="s">
        <v>1241</v>
      </c>
      <c r="D117" s="12" t="s">
        <v>1242</v>
      </c>
      <c r="E117" s="12" t="s">
        <v>1243</v>
      </c>
      <c r="F117" s="13" t="s">
        <v>153</v>
      </c>
      <c r="G117" s="16" t="s">
        <v>30</v>
      </c>
      <c r="H117" s="12" t="s">
        <v>30</v>
      </c>
      <c r="I117" s="16" t="s">
        <v>30</v>
      </c>
      <c r="J117" s="16" t="s">
        <v>30</v>
      </c>
      <c r="K117" s="16" t="s">
        <v>30</v>
      </c>
      <c r="L117" s="12" t="s">
        <v>31</v>
      </c>
      <c r="M117" s="23" t="s">
        <v>818</v>
      </c>
      <c r="N117" s="16">
        <v>0.02</v>
      </c>
      <c r="O117" s="16" t="s">
        <v>30</v>
      </c>
      <c r="P117" s="16" t="s">
        <v>30</v>
      </c>
      <c r="Q117" s="17">
        <v>175</v>
      </c>
      <c r="R117" s="20">
        <v>1</v>
      </c>
      <c r="S117" s="19">
        <f t="shared" si="1"/>
        <v>5.7142857142857143E-3</v>
      </c>
      <c r="T117" s="23" t="s">
        <v>1244</v>
      </c>
      <c r="U117" s="18">
        <v>5</v>
      </c>
    </row>
    <row r="118" spans="1:21" ht="14.25">
      <c r="A118" t="s">
        <v>1712</v>
      </c>
      <c r="B118" s="12" t="s">
        <v>445</v>
      </c>
      <c r="C118" s="13" t="s">
        <v>1245</v>
      </c>
      <c r="D118" s="12" t="s">
        <v>1246</v>
      </c>
      <c r="E118" s="12" t="s">
        <v>1247</v>
      </c>
      <c r="F118" s="23" t="s">
        <v>54</v>
      </c>
      <c r="G118" s="16" t="s">
        <v>30</v>
      </c>
      <c r="H118" s="12" t="s">
        <v>30</v>
      </c>
      <c r="I118" s="16" t="s">
        <v>30</v>
      </c>
      <c r="J118" s="16" t="s">
        <v>30</v>
      </c>
      <c r="K118" s="16" t="s">
        <v>30</v>
      </c>
      <c r="L118" s="12" t="s">
        <v>31</v>
      </c>
      <c r="M118" s="23" t="s">
        <v>818</v>
      </c>
      <c r="N118" s="16">
        <v>0.02</v>
      </c>
      <c r="O118" s="16" t="s">
        <v>30</v>
      </c>
      <c r="P118" s="16" t="s">
        <v>30</v>
      </c>
      <c r="Q118" s="17">
        <v>1517</v>
      </c>
      <c r="R118" s="18">
        <v>1</v>
      </c>
      <c r="S118" s="19">
        <f t="shared" si="1"/>
        <v>6.5919578114700061E-4</v>
      </c>
      <c r="T118" s="18" t="s">
        <v>1247</v>
      </c>
      <c r="U118" s="18" t="s">
        <v>73</v>
      </c>
    </row>
    <row r="119" spans="1:21" ht="14.25">
      <c r="A119" t="s">
        <v>1713</v>
      </c>
      <c r="B119" s="12" t="s">
        <v>445</v>
      </c>
      <c r="C119" s="13" t="s">
        <v>1248</v>
      </c>
      <c r="D119" s="12" t="s">
        <v>1249</v>
      </c>
      <c r="E119" s="12" t="s">
        <v>1250</v>
      </c>
      <c r="F119" s="13" t="s">
        <v>45</v>
      </c>
      <c r="G119" s="15" t="s">
        <v>46</v>
      </c>
      <c r="H119" s="12" t="s">
        <v>1251</v>
      </c>
      <c r="I119" s="16">
        <v>2.0000000000000001E-4</v>
      </c>
      <c r="J119" s="16" t="s">
        <v>30</v>
      </c>
      <c r="K119" s="16">
        <v>2.0000000000000001E-4</v>
      </c>
      <c r="L119" s="12" t="s">
        <v>57</v>
      </c>
      <c r="M119" s="23" t="s">
        <v>80</v>
      </c>
      <c r="N119" s="16">
        <v>0.02</v>
      </c>
      <c r="O119" s="16" t="s">
        <v>30</v>
      </c>
      <c r="P119" s="16" t="s">
        <v>30</v>
      </c>
      <c r="Q119" s="17">
        <v>1616</v>
      </c>
      <c r="R119" s="18">
        <v>3</v>
      </c>
      <c r="S119" s="19">
        <f t="shared" si="1"/>
        <v>1.8564356435643563E-3</v>
      </c>
      <c r="T119" s="23" t="s">
        <v>1252</v>
      </c>
      <c r="U119" s="18" t="s">
        <v>168</v>
      </c>
    </row>
    <row r="120" spans="1:21" ht="14.25">
      <c r="A120" t="s">
        <v>1714</v>
      </c>
      <c r="B120" s="12" t="s">
        <v>445</v>
      </c>
      <c r="C120" s="13" t="s">
        <v>1253</v>
      </c>
      <c r="D120" s="12" t="s">
        <v>1254</v>
      </c>
      <c r="E120" s="12" t="s">
        <v>1255</v>
      </c>
      <c r="F120" s="23" t="s">
        <v>54</v>
      </c>
      <c r="G120" s="15" t="s">
        <v>46</v>
      </c>
      <c r="H120" s="12" t="s">
        <v>1256</v>
      </c>
      <c r="I120" s="16">
        <v>2.0000000000000001E-4</v>
      </c>
      <c r="J120" s="16" t="s">
        <v>30</v>
      </c>
      <c r="K120" s="16">
        <v>2.0000000000000001E-4</v>
      </c>
      <c r="L120" s="12" t="s">
        <v>57</v>
      </c>
      <c r="M120" s="18" t="s">
        <v>113</v>
      </c>
      <c r="N120" s="16">
        <v>0.02</v>
      </c>
      <c r="O120" s="16" t="s">
        <v>30</v>
      </c>
      <c r="P120" s="16" t="s">
        <v>30</v>
      </c>
      <c r="Q120" s="17">
        <v>1517</v>
      </c>
      <c r="R120" s="18">
        <v>1</v>
      </c>
      <c r="S120" s="19">
        <f t="shared" si="1"/>
        <v>6.5919578114700061E-4</v>
      </c>
      <c r="T120" s="18" t="s">
        <v>1255</v>
      </c>
      <c r="U120" s="18" t="s">
        <v>73</v>
      </c>
    </row>
    <row r="121" spans="1:21" ht="14.25">
      <c r="A121" t="s">
        <v>1715</v>
      </c>
      <c r="B121" s="12" t="s">
        <v>445</v>
      </c>
      <c r="C121" s="13" t="s">
        <v>1257</v>
      </c>
      <c r="D121" s="12" t="s">
        <v>1258</v>
      </c>
      <c r="E121" s="12" t="s">
        <v>1259</v>
      </c>
      <c r="F121" s="13" t="s">
        <v>153</v>
      </c>
      <c r="G121" s="15" t="s">
        <v>29</v>
      </c>
      <c r="H121" s="12" t="s">
        <v>30</v>
      </c>
      <c r="I121" s="16" t="s">
        <v>30</v>
      </c>
      <c r="J121" s="16" t="s">
        <v>30</v>
      </c>
      <c r="K121" s="16" t="s">
        <v>30</v>
      </c>
      <c r="L121" s="12" t="s">
        <v>57</v>
      </c>
      <c r="M121" s="23" t="s">
        <v>113</v>
      </c>
      <c r="N121" s="16">
        <v>0.02</v>
      </c>
      <c r="O121" s="16" t="s">
        <v>30</v>
      </c>
      <c r="P121" s="16" t="s">
        <v>30</v>
      </c>
      <c r="Q121" s="17">
        <v>175</v>
      </c>
      <c r="R121" s="20">
        <v>1</v>
      </c>
      <c r="S121" s="19">
        <f t="shared" si="1"/>
        <v>5.7142857142857143E-3</v>
      </c>
      <c r="T121" s="18" t="s">
        <v>1260</v>
      </c>
      <c r="U121" s="18">
        <v>5</v>
      </c>
    </row>
    <row r="122" spans="1:21" ht="14.25">
      <c r="A122" t="s">
        <v>1716</v>
      </c>
      <c r="B122" s="12" t="s">
        <v>445</v>
      </c>
      <c r="C122" s="13" t="s">
        <v>1261</v>
      </c>
      <c r="D122" s="12" t="s">
        <v>1262</v>
      </c>
      <c r="E122" s="12" t="s">
        <v>1263</v>
      </c>
      <c r="F122" s="13" t="s">
        <v>153</v>
      </c>
      <c r="G122" s="16" t="s">
        <v>30</v>
      </c>
      <c r="H122" s="12" t="s">
        <v>30</v>
      </c>
      <c r="I122" s="16" t="s">
        <v>30</v>
      </c>
      <c r="J122" s="16" t="s">
        <v>30</v>
      </c>
      <c r="K122" s="16" t="s">
        <v>30</v>
      </c>
      <c r="L122" s="12" t="s">
        <v>57</v>
      </c>
      <c r="M122" s="23" t="s">
        <v>818</v>
      </c>
      <c r="N122" s="16">
        <v>0.02</v>
      </c>
      <c r="O122" s="16" t="s">
        <v>30</v>
      </c>
      <c r="P122" s="16" t="s">
        <v>30</v>
      </c>
      <c r="Q122" s="17">
        <v>175</v>
      </c>
      <c r="R122" s="20">
        <v>1</v>
      </c>
      <c r="S122" s="19">
        <f t="shared" si="1"/>
        <v>5.7142857142857143E-3</v>
      </c>
      <c r="T122" s="23" t="s">
        <v>1264</v>
      </c>
      <c r="U122" s="18">
        <v>5</v>
      </c>
    </row>
    <row r="123" spans="1:21" ht="14.25">
      <c r="A123" t="s">
        <v>1717</v>
      </c>
      <c r="B123" s="12" t="s">
        <v>445</v>
      </c>
      <c r="C123" s="13" t="s">
        <v>1265</v>
      </c>
      <c r="D123" s="12" t="s">
        <v>1266</v>
      </c>
      <c r="E123" s="12" t="s">
        <v>1267</v>
      </c>
      <c r="F123" s="13" t="s">
        <v>153</v>
      </c>
      <c r="G123" s="15" t="s">
        <v>29</v>
      </c>
      <c r="H123" s="12" t="s">
        <v>30</v>
      </c>
      <c r="I123" s="16" t="s">
        <v>30</v>
      </c>
      <c r="J123" s="16" t="s">
        <v>30</v>
      </c>
      <c r="K123" s="16" t="s">
        <v>30</v>
      </c>
      <c r="L123" s="12" t="s">
        <v>57</v>
      </c>
      <c r="M123" s="23" t="s">
        <v>113</v>
      </c>
      <c r="N123" s="16">
        <v>0.02</v>
      </c>
      <c r="O123" s="16" t="s">
        <v>30</v>
      </c>
      <c r="P123" s="16" t="s">
        <v>30</v>
      </c>
      <c r="Q123" s="17">
        <v>175</v>
      </c>
      <c r="R123" s="20">
        <v>2</v>
      </c>
      <c r="S123" s="19">
        <f t="shared" si="1"/>
        <v>1.1428571428571429E-2</v>
      </c>
      <c r="T123" s="23" t="s">
        <v>1268</v>
      </c>
      <c r="U123" s="18">
        <v>5</v>
      </c>
    </row>
    <row r="124" spans="1:21" ht="14.25">
      <c r="A124" t="s">
        <v>1718</v>
      </c>
      <c r="B124" s="12" t="s">
        <v>445</v>
      </c>
      <c r="C124" s="13" t="s">
        <v>1269</v>
      </c>
      <c r="D124" s="12" t="s">
        <v>1270</v>
      </c>
      <c r="E124" s="12" t="s">
        <v>1271</v>
      </c>
      <c r="F124" s="13" t="s">
        <v>153</v>
      </c>
      <c r="G124" s="15" t="s">
        <v>29</v>
      </c>
      <c r="H124" s="12" t="s">
        <v>1272</v>
      </c>
      <c r="I124" s="16">
        <v>0</v>
      </c>
      <c r="J124" s="16" t="s">
        <v>30</v>
      </c>
      <c r="K124" s="16">
        <v>0</v>
      </c>
      <c r="L124" s="12" t="s">
        <v>31</v>
      </c>
      <c r="M124" s="23" t="s">
        <v>113</v>
      </c>
      <c r="N124" s="16">
        <v>0.02</v>
      </c>
      <c r="O124" s="16" t="s">
        <v>30</v>
      </c>
      <c r="P124" s="16" t="s">
        <v>30</v>
      </c>
      <c r="Q124" s="17">
        <v>175</v>
      </c>
      <c r="R124" s="20">
        <v>1</v>
      </c>
      <c r="S124" s="19">
        <f t="shared" si="1"/>
        <v>5.7142857142857143E-3</v>
      </c>
      <c r="T124" s="18" t="s">
        <v>1273</v>
      </c>
      <c r="U124" s="18">
        <v>5</v>
      </c>
    </row>
    <row r="125" spans="1:21" ht="14.25">
      <c r="A125" t="s">
        <v>1719</v>
      </c>
      <c r="B125" s="12" t="s">
        <v>445</v>
      </c>
      <c r="C125" s="13" t="s">
        <v>1274</v>
      </c>
      <c r="D125" s="12" t="s">
        <v>1275</v>
      </c>
      <c r="E125" s="12" t="s">
        <v>1276</v>
      </c>
      <c r="F125" s="23" t="s">
        <v>54</v>
      </c>
      <c r="G125" s="16" t="s">
        <v>30</v>
      </c>
      <c r="H125" s="12" t="s">
        <v>30</v>
      </c>
      <c r="I125" s="16" t="s">
        <v>30</v>
      </c>
      <c r="J125" s="16" t="s">
        <v>30</v>
      </c>
      <c r="K125" s="16" t="s">
        <v>30</v>
      </c>
      <c r="L125" s="12" t="s">
        <v>57</v>
      </c>
      <c r="M125" s="23" t="s">
        <v>1051</v>
      </c>
      <c r="N125" s="16">
        <v>0.02</v>
      </c>
      <c r="O125" s="16" t="s">
        <v>30</v>
      </c>
      <c r="P125" s="16" t="s">
        <v>30</v>
      </c>
      <c r="Q125" s="17">
        <v>1517</v>
      </c>
      <c r="R125" s="18">
        <v>1</v>
      </c>
      <c r="S125" s="19">
        <f t="shared" si="1"/>
        <v>6.5919578114700061E-4</v>
      </c>
      <c r="T125" s="23" t="s">
        <v>1276</v>
      </c>
      <c r="U125" s="18" t="s">
        <v>73</v>
      </c>
    </row>
    <row r="126" spans="1:21" ht="14.25">
      <c r="A126" t="s">
        <v>1720</v>
      </c>
      <c r="B126" s="12" t="s">
        <v>445</v>
      </c>
      <c r="C126" s="13" t="s">
        <v>1277</v>
      </c>
      <c r="D126" s="12" t="s">
        <v>1278</v>
      </c>
      <c r="E126" s="12" t="s">
        <v>1279</v>
      </c>
      <c r="F126" s="23" t="s">
        <v>54</v>
      </c>
      <c r="G126" s="15" t="s">
        <v>55</v>
      </c>
      <c r="H126" s="12" t="s">
        <v>1280</v>
      </c>
      <c r="I126" s="16">
        <v>0</v>
      </c>
      <c r="J126" s="16" t="s">
        <v>30</v>
      </c>
      <c r="K126" s="24">
        <v>5.7979999999999997E-5</v>
      </c>
      <c r="L126" s="12" t="s">
        <v>57</v>
      </c>
      <c r="M126" s="18" t="s">
        <v>48</v>
      </c>
      <c r="N126" s="16">
        <v>0.02</v>
      </c>
      <c r="O126" s="16">
        <v>0.02</v>
      </c>
      <c r="P126" s="22">
        <v>0</v>
      </c>
      <c r="Q126" s="17">
        <v>1517</v>
      </c>
      <c r="R126" s="18">
        <v>1</v>
      </c>
      <c r="S126" s="19">
        <f t="shared" si="1"/>
        <v>6.5919578114700061E-4</v>
      </c>
      <c r="T126" s="18" t="s">
        <v>1279</v>
      </c>
      <c r="U126" s="18" t="s">
        <v>73</v>
      </c>
    </row>
    <row r="127" spans="1:21" ht="14.25">
      <c r="A127" t="s">
        <v>1721</v>
      </c>
      <c r="B127" s="12" t="s">
        <v>445</v>
      </c>
      <c r="C127" s="13" t="s">
        <v>1281</v>
      </c>
      <c r="D127" s="12" t="s">
        <v>1282</v>
      </c>
      <c r="E127" s="12" t="s">
        <v>1283</v>
      </c>
      <c r="F127" s="23" t="s">
        <v>54</v>
      </c>
      <c r="G127" s="16" t="s">
        <v>30</v>
      </c>
      <c r="H127" s="12" t="s">
        <v>30</v>
      </c>
      <c r="I127" s="16" t="s">
        <v>30</v>
      </c>
      <c r="J127" s="16" t="s">
        <v>30</v>
      </c>
      <c r="K127" s="16" t="s">
        <v>30</v>
      </c>
      <c r="L127" s="12" t="s">
        <v>31</v>
      </c>
      <c r="M127" s="23" t="s">
        <v>818</v>
      </c>
      <c r="N127" s="16">
        <v>0.02</v>
      </c>
      <c r="O127" s="16" t="s">
        <v>30</v>
      </c>
      <c r="P127" s="16" t="s">
        <v>30</v>
      </c>
      <c r="Q127" s="17">
        <v>1517</v>
      </c>
      <c r="R127" s="18">
        <v>1</v>
      </c>
      <c r="S127" s="19">
        <f t="shared" si="1"/>
        <v>6.5919578114700061E-4</v>
      </c>
      <c r="T127" s="23" t="s">
        <v>1283</v>
      </c>
      <c r="U127" s="18" t="s">
        <v>73</v>
      </c>
    </row>
    <row r="128" spans="1:21" ht="14.25">
      <c r="A128" t="s">
        <v>1722</v>
      </c>
      <c r="B128" s="12" t="s">
        <v>445</v>
      </c>
      <c r="C128" s="13" t="s">
        <v>1284</v>
      </c>
      <c r="D128" s="12" t="s">
        <v>1285</v>
      </c>
      <c r="E128" s="12" t="s">
        <v>1286</v>
      </c>
      <c r="F128" s="23" t="s">
        <v>284</v>
      </c>
      <c r="G128" s="15" t="s">
        <v>111</v>
      </c>
      <c r="H128" s="12" t="s">
        <v>1287</v>
      </c>
      <c r="I128" s="16">
        <v>0</v>
      </c>
      <c r="J128" s="16" t="s">
        <v>30</v>
      </c>
      <c r="K128" s="16">
        <v>0</v>
      </c>
      <c r="L128" s="12" t="s">
        <v>155</v>
      </c>
      <c r="M128" s="23" t="s">
        <v>66</v>
      </c>
      <c r="N128" s="16" t="s">
        <v>30</v>
      </c>
      <c r="O128" s="16" t="s">
        <v>30</v>
      </c>
      <c r="P128" s="16" t="s">
        <v>30</v>
      </c>
      <c r="Q128" s="17">
        <v>480</v>
      </c>
      <c r="R128" s="20">
        <v>1</v>
      </c>
      <c r="S128" s="19">
        <f t="shared" si="1"/>
        <v>2.0833333333333333E-3</v>
      </c>
      <c r="T128" s="20" t="s">
        <v>1284</v>
      </c>
      <c r="U128" s="18">
        <v>12</v>
      </c>
    </row>
    <row r="129" spans="1:21" ht="14.25">
      <c r="A129" t="s">
        <v>1723</v>
      </c>
      <c r="B129" s="12" t="s">
        <v>445</v>
      </c>
      <c r="C129" s="13" t="s">
        <v>1288</v>
      </c>
      <c r="D129" s="12" t="s">
        <v>1289</v>
      </c>
      <c r="E129" s="12" t="s">
        <v>1290</v>
      </c>
      <c r="F129" s="23" t="s">
        <v>54</v>
      </c>
      <c r="G129" s="15" t="s">
        <v>1182</v>
      </c>
      <c r="H129" s="12" t="s">
        <v>30</v>
      </c>
      <c r="I129" s="16" t="s">
        <v>30</v>
      </c>
      <c r="J129" s="16" t="s">
        <v>30</v>
      </c>
      <c r="K129" s="16" t="s">
        <v>30</v>
      </c>
      <c r="L129" s="12" t="s">
        <v>57</v>
      </c>
      <c r="M129" s="23" t="s">
        <v>113</v>
      </c>
      <c r="N129" s="16">
        <v>0.02</v>
      </c>
      <c r="O129" s="16" t="s">
        <v>30</v>
      </c>
      <c r="P129" s="16" t="s">
        <v>30</v>
      </c>
      <c r="Q129" s="17">
        <v>1517</v>
      </c>
      <c r="R129" s="18">
        <v>1</v>
      </c>
      <c r="S129" s="19">
        <f t="shared" si="1"/>
        <v>6.5919578114700061E-4</v>
      </c>
      <c r="T129" s="18" t="s">
        <v>1290</v>
      </c>
      <c r="U129" s="18" t="s">
        <v>73</v>
      </c>
    </row>
    <row r="130" spans="1:21" ht="14.25">
      <c r="A130" t="s">
        <v>1724</v>
      </c>
      <c r="B130" s="12" t="s">
        <v>445</v>
      </c>
      <c r="C130" s="13" t="s">
        <v>1291</v>
      </c>
      <c r="D130" s="12" t="s">
        <v>1292</v>
      </c>
      <c r="E130" s="12" t="s">
        <v>1293</v>
      </c>
      <c r="F130" s="23" t="s">
        <v>284</v>
      </c>
      <c r="G130" s="15" t="s">
        <v>55</v>
      </c>
      <c r="H130" s="12" t="s">
        <v>1294</v>
      </c>
      <c r="I130" s="16">
        <v>5.7999999999999996E-3</v>
      </c>
      <c r="J130" s="16">
        <v>3.0000000000000001E-3</v>
      </c>
      <c r="K130" s="16">
        <v>6.4999999999999997E-3</v>
      </c>
      <c r="L130" s="12" t="s">
        <v>57</v>
      </c>
      <c r="M130" s="23" t="s">
        <v>113</v>
      </c>
      <c r="N130" s="16">
        <v>0.02</v>
      </c>
      <c r="O130" s="16">
        <v>0.02</v>
      </c>
      <c r="P130" s="22">
        <v>1E-3</v>
      </c>
      <c r="Q130" s="17">
        <v>1585</v>
      </c>
      <c r="R130" s="18">
        <v>20</v>
      </c>
      <c r="S130" s="19">
        <f t="shared" si="1"/>
        <v>1.2618296529968454E-2</v>
      </c>
      <c r="T130" s="20" t="s">
        <v>1295</v>
      </c>
      <c r="U130" s="18" t="s">
        <v>287</v>
      </c>
    </row>
    <row r="131" spans="1:21" ht="14.25">
      <c r="A131" t="s">
        <v>1725</v>
      </c>
      <c r="B131" s="12" t="s">
        <v>445</v>
      </c>
      <c r="C131" s="13" t="s">
        <v>1296</v>
      </c>
      <c r="D131" s="12" t="s">
        <v>1297</v>
      </c>
      <c r="E131" s="12" t="s">
        <v>1298</v>
      </c>
      <c r="F131" s="13" t="s">
        <v>45</v>
      </c>
      <c r="G131" s="15" t="s">
        <v>46</v>
      </c>
      <c r="H131" s="12" t="s">
        <v>1299</v>
      </c>
      <c r="I131" s="16">
        <v>3.8E-3</v>
      </c>
      <c r="J131" s="16">
        <v>2E-3</v>
      </c>
      <c r="K131" s="16">
        <v>3.2000000000000002E-3</v>
      </c>
      <c r="L131" s="12" t="s">
        <v>57</v>
      </c>
      <c r="M131" s="23" t="s">
        <v>113</v>
      </c>
      <c r="N131" s="16">
        <v>0.02</v>
      </c>
      <c r="O131" s="16">
        <v>0.02</v>
      </c>
      <c r="P131" s="16" t="s">
        <v>30</v>
      </c>
      <c r="Q131" s="17">
        <v>1616</v>
      </c>
      <c r="R131" s="18">
        <v>13</v>
      </c>
      <c r="S131" s="19">
        <f t="shared" ref="S131:S194" si="2">R131/Q131</f>
        <v>8.0445544554455448E-3</v>
      </c>
      <c r="T131" s="23" t="s">
        <v>1300</v>
      </c>
      <c r="U131" s="18" t="s">
        <v>168</v>
      </c>
    </row>
    <row r="132" spans="1:21" ht="14.25">
      <c r="A132" t="s">
        <v>1726</v>
      </c>
      <c r="B132" s="12" t="s">
        <v>445</v>
      </c>
      <c r="C132" s="13" t="s">
        <v>1301</v>
      </c>
      <c r="D132" s="12" t="s">
        <v>1302</v>
      </c>
      <c r="E132" s="12" t="s">
        <v>1303</v>
      </c>
      <c r="F132" s="23" t="s">
        <v>84</v>
      </c>
      <c r="G132" s="15" t="s">
        <v>101</v>
      </c>
      <c r="H132" s="12" t="s">
        <v>30</v>
      </c>
      <c r="I132" s="16" t="s">
        <v>30</v>
      </c>
      <c r="J132" s="16" t="s">
        <v>30</v>
      </c>
      <c r="K132" s="16" t="s">
        <v>30</v>
      </c>
      <c r="L132" s="12" t="s">
        <v>155</v>
      </c>
      <c r="M132" s="23" t="s">
        <v>66</v>
      </c>
      <c r="N132" s="16" t="s">
        <v>30</v>
      </c>
      <c r="O132" s="16" t="s">
        <v>30</v>
      </c>
      <c r="P132" s="16" t="s">
        <v>30</v>
      </c>
      <c r="Q132" s="17">
        <v>133</v>
      </c>
      <c r="R132" s="18">
        <v>1</v>
      </c>
      <c r="S132" s="19">
        <f t="shared" si="2"/>
        <v>7.5187969924812026E-3</v>
      </c>
      <c r="T132" s="20" t="s">
        <v>1304</v>
      </c>
      <c r="U132" s="18">
        <v>10</v>
      </c>
    </row>
    <row r="133" spans="1:21" ht="14.25">
      <c r="A133" t="s">
        <v>1727</v>
      </c>
      <c r="B133" s="12" t="s">
        <v>445</v>
      </c>
      <c r="C133" s="13" t="s">
        <v>1305</v>
      </c>
      <c r="D133" s="12" t="s">
        <v>1306</v>
      </c>
      <c r="E133" s="12" t="s">
        <v>1307</v>
      </c>
      <c r="F133" s="13" t="s">
        <v>392</v>
      </c>
      <c r="G133" s="15" t="s">
        <v>101</v>
      </c>
      <c r="H133" s="12" t="s">
        <v>1308</v>
      </c>
      <c r="I133" s="16" t="s">
        <v>30</v>
      </c>
      <c r="J133" s="16" t="s">
        <v>30</v>
      </c>
      <c r="K133" s="16" t="s">
        <v>30</v>
      </c>
      <c r="L133" s="12" t="s">
        <v>57</v>
      </c>
      <c r="M133" s="23" t="s">
        <v>80</v>
      </c>
      <c r="N133" s="16">
        <v>0.02</v>
      </c>
      <c r="O133" s="16" t="s">
        <v>30</v>
      </c>
      <c r="P133" s="16" t="s">
        <v>30</v>
      </c>
      <c r="Q133" s="17">
        <v>99</v>
      </c>
      <c r="R133" s="18">
        <v>1</v>
      </c>
      <c r="S133" s="19">
        <f t="shared" si="2"/>
        <v>1.0101010101010102E-2</v>
      </c>
      <c r="T133" s="23" t="s">
        <v>1305</v>
      </c>
      <c r="U133" s="18">
        <v>9</v>
      </c>
    </row>
    <row r="134" spans="1:21" ht="14.25">
      <c r="A134" t="s">
        <v>1728</v>
      </c>
      <c r="B134" s="12" t="s">
        <v>445</v>
      </c>
      <c r="C134" s="13" t="s">
        <v>1309</v>
      </c>
      <c r="D134" s="12" t="s">
        <v>1310</v>
      </c>
      <c r="E134" s="12" t="s">
        <v>1311</v>
      </c>
      <c r="F134" s="13" t="s">
        <v>106</v>
      </c>
      <c r="G134" s="15" t="s">
        <v>85</v>
      </c>
      <c r="H134" s="12" t="s">
        <v>30</v>
      </c>
      <c r="I134" s="16" t="s">
        <v>30</v>
      </c>
      <c r="J134" s="16" t="s">
        <v>30</v>
      </c>
      <c r="K134" s="16" t="s">
        <v>30</v>
      </c>
      <c r="L134" s="12" t="s">
        <v>155</v>
      </c>
      <c r="M134" s="23" t="s">
        <v>66</v>
      </c>
      <c r="N134" s="16" t="s">
        <v>30</v>
      </c>
      <c r="O134" s="16" t="s">
        <v>30</v>
      </c>
      <c r="P134" s="16" t="s">
        <v>30</v>
      </c>
      <c r="Q134" s="17">
        <v>36</v>
      </c>
      <c r="R134" s="18">
        <v>1</v>
      </c>
      <c r="S134" s="19">
        <f t="shared" si="2"/>
        <v>2.7777777777777776E-2</v>
      </c>
      <c r="T134" s="20" t="s">
        <v>1312</v>
      </c>
      <c r="U134" s="18">
        <v>2</v>
      </c>
    </row>
    <row r="135" spans="1:21" ht="14.25">
      <c r="A135" t="s">
        <v>1729</v>
      </c>
      <c r="B135" s="12" t="s">
        <v>445</v>
      </c>
      <c r="C135" s="13" t="s">
        <v>1313</v>
      </c>
      <c r="D135" s="12" t="s">
        <v>1314</v>
      </c>
      <c r="E135" s="12" t="s">
        <v>1315</v>
      </c>
      <c r="F135" s="23" t="s">
        <v>63</v>
      </c>
      <c r="G135" s="15" t="s">
        <v>101</v>
      </c>
      <c r="H135" s="12" t="s">
        <v>30</v>
      </c>
      <c r="I135" s="16" t="s">
        <v>30</v>
      </c>
      <c r="J135" s="16" t="s">
        <v>30</v>
      </c>
      <c r="K135" s="24">
        <v>6.1690000000000001E-5</v>
      </c>
      <c r="L135" s="12" t="s">
        <v>155</v>
      </c>
      <c r="M135" s="23" t="s">
        <v>66</v>
      </c>
      <c r="N135" s="16" t="s">
        <v>30</v>
      </c>
      <c r="O135" s="16" t="s">
        <v>30</v>
      </c>
      <c r="P135" s="16" t="s">
        <v>30</v>
      </c>
      <c r="Q135" s="17">
        <v>28</v>
      </c>
      <c r="R135" s="18">
        <v>1</v>
      </c>
      <c r="S135" s="19">
        <f t="shared" si="2"/>
        <v>3.5714285714285712E-2</v>
      </c>
      <c r="T135" s="20" t="s">
        <v>1313</v>
      </c>
      <c r="U135" s="18">
        <v>14</v>
      </c>
    </row>
    <row r="136" spans="1:21" ht="14.25">
      <c r="A136" t="s">
        <v>1730</v>
      </c>
      <c r="B136" s="12" t="s">
        <v>445</v>
      </c>
      <c r="C136" s="13" t="s">
        <v>1316</v>
      </c>
      <c r="D136" s="12" t="s">
        <v>1317</v>
      </c>
      <c r="E136" s="12" t="s">
        <v>1318</v>
      </c>
      <c r="F136" s="23" t="s">
        <v>284</v>
      </c>
      <c r="G136" s="15" t="s">
        <v>101</v>
      </c>
      <c r="H136" s="12" t="s">
        <v>1319</v>
      </c>
      <c r="I136" s="16" t="s">
        <v>30</v>
      </c>
      <c r="J136" s="16" t="s">
        <v>30</v>
      </c>
      <c r="K136" s="16" t="s">
        <v>30</v>
      </c>
      <c r="L136" s="12" t="s">
        <v>65</v>
      </c>
      <c r="M136" s="23" t="s">
        <v>66</v>
      </c>
      <c r="N136" s="16">
        <v>0.99</v>
      </c>
      <c r="O136" s="16" t="s">
        <v>30</v>
      </c>
      <c r="P136" s="16" t="s">
        <v>30</v>
      </c>
      <c r="Q136" s="17">
        <v>480</v>
      </c>
      <c r="R136" s="20">
        <v>1</v>
      </c>
      <c r="S136" s="19">
        <f t="shared" si="2"/>
        <v>2.0833333333333333E-3</v>
      </c>
      <c r="T136" s="20" t="s">
        <v>1316</v>
      </c>
      <c r="U136" s="18">
        <v>12</v>
      </c>
    </row>
    <row r="137" spans="1:21" ht="14.25">
      <c r="A137" t="s">
        <v>1731</v>
      </c>
      <c r="B137" s="12" t="s">
        <v>445</v>
      </c>
      <c r="C137" s="12" t="s">
        <v>1320</v>
      </c>
      <c r="D137" s="12" t="s">
        <v>1321</v>
      </c>
      <c r="E137" s="12" t="s">
        <v>1322</v>
      </c>
      <c r="F137" s="23" t="s">
        <v>54</v>
      </c>
      <c r="G137" s="15" t="s">
        <v>78</v>
      </c>
      <c r="H137" s="12" t="s">
        <v>1323</v>
      </c>
      <c r="I137" s="16">
        <v>0.99990000000000001</v>
      </c>
      <c r="J137" s="16">
        <v>1</v>
      </c>
      <c r="K137" s="16">
        <v>0.99990000000000001</v>
      </c>
      <c r="L137" s="12" t="s">
        <v>31</v>
      </c>
      <c r="M137" s="23" t="s">
        <v>48</v>
      </c>
      <c r="N137" s="16">
        <v>0.02</v>
      </c>
      <c r="O137" s="16" t="s">
        <v>30</v>
      </c>
      <c r="P137" s="16" t="s">
        <v>30</v>
      </c>
      <c r="Q137" s="17">
        <v>658</v>
      </c>
      <c r="R137" s="18">
        <v>1</v>
      </c>
      <c r="S137" s="19">
        <f t="shared" si="2"/>
        <v>1.5197568389057751E-3</v>
      </c>
      <c r="T137" s="16" t="s">
        <v>1320</v>
      </c>
      <c r="U137" s="18">
        <v>13</v>
      </c>
    </row>
    <row r="138" spans="1:21" ht="14.25">
      <c r="A138" t="s">
        <v>1732</v>
      </c>
      <c r="B138" s="12" t="s">
        <v>445</v>
      </c>
      <c r="C138" s="13" t="s">
        <v>1324</v>
      </c>
      <c r="D138" s="12" t="s">
        <v>1325</v>
      </c>
      <c r="E138" s="12" t="s">
        <v>1326</v>
      </c>
      <c r="F138" s="23" t="s">
        <v>54</v>
      </c>
      <c r="G138" s="15" t="s">
        <v>1182</v>
      </c>
      <c r="H138" s="12" t="s">
        <v>30</v>
      </c>
      <c r="I138" s="16" t="s">
        <v>30</v>
      </c>
      <c r="J138" s="16" t="s">
        <v>30</v>
      </c>
      <c r="K138" s="16" t="s">
        <v>30</v>
      </c>
      <c r="L138" s="12" t="s">
        <v>57</v>
      </c>
      <c r="M138" s="23" t="s">
        <v>113</v>
      </c>
      <c r="N138" s="16">
        <v>0.02</v>
      </c>
      <c r="O138" s="16" t="s">
        <v>30</v>
      </c>
      <c r="P138" s="16" t="s">
        <v>30</v>
      </c>
      <c r="Q138" s="17">
        <v>1517</v>
      </c>
      <c r="R138" s="18">
        <v>1</v>
      </c>
      <c r="S138" s="19">
        <f t="shared" si="2"/>
        <v>6.5919578114700061E-4</v>
      </c>
      <c r="T138" s="23" t="s">
        <v>1326</v>
      </c>
      <c r="U138" s="18" t="s">
        <v>73</v>
      </c>
    </row>
    <row r="139" spans="1:21" ht="14.25">
      <c r="A139" t="s">
        <v>1733</v>
      </c>
      <c r="B139" s="12" t="s">
        <v>445</v>
      </c>
      <c r="C139" s="13" t="s">
        <v>1327</v>
      </c>
      <c r="D139" s="12" t="s">
        <v>1328</v>
      </c>
      <c r="E139" s="12" t="s">
        <v>1329</v>
      </c>
      <c r="F139" s="23" t="s">
        <v>54</v>
      </c>
      <c r="G139" s="16" t="s">
        <v>30</v>
      </c>
      <c r="H139" s="12" t="s">
        <v>30</v>
      </c>
      <c r="I139" s="16" t="s">
        <v>30</v>
      </c>
      <c r="J139" s="16" t="s">
        <v>30</v>
      </c>
      <c r="K139" s="16" t="s">
        <v>30</v>
      </c>
      <c r="L139" s="12" t="s">
        <v>57</v>
      </c>
      <c r="M139" s="23" t="s">
        <v>1051</v>
      </c>
      <c r="N139" s="16">
        <v>0.02</v>
      </c>
      <c r="O139" s="16" t="s">
        <v>30</v>
      </c>
      <c r="P139" s="16" t="s">
        <v>30</v>
      </c>
      <c r="Q139" s="17">
        <v>1517</v>
      </c>
      <c r="R139" s="18">
        <v>1</v>
      </c>
      <c r="S139" s="19">
        <f t="shared" si="2"/>
        <v>6.5919578114700061E-4</v>
      </c>
      <c r="T139" s="23" t="s">
        <v>1329</v>
      </c>
      <c r="U139" s="18" t="s">
        <v>73</v>
      </c>
    </row>
    <row r="140" spans="1:21" ht="14.25">
      <c r="A140" t="s">
        <v>1734</v>
      </c>
      <c r="B140" s="12" t="s">
        <v>445</v>
      </c>
      <c r="C140" s="13" t="s">
        <v>1330</v>
      </c>
      <c r="D140" s="12" t="s">
        <v>1331</v>
      </c>
      <c r="E140" s="12" t="s">
        <v>1332</v>
      </c>
      <c r="F140" s="23" t="s">
        <v>84</v>
      </c>
      <c r="G140" s="15" t="s">
        <v>38</v>
      </c>
      <c r="H140" s="12" t="s">
        <v>30</v>
      </c>
      <c r="I140" s="16" t="s">
        <v>30</v>
      </c>
      <c r="J140" s="16" t="s">
        <v>30</v>
      </c>
      <c r="K140" s="16" t="s">
        <v>30</v>
      </c>
      <c r="L140" s="12" t="s">
        <v>155</v>
      </c>
      <c r="M140" s="23" t="s">
        <v>66</v>
      </c>
      <c r="N140" s="16" t="s">
        <v>30</v>
      </c>
      <c r="O140" s="16" t="s">
        <v>30</v>
      </c>
      <c r="P140" s="16" t="s">
        <v>30</v>
      </c>
      <c r="Q140" s="17">
        <v>133</v>
      </c>
      <c r="R140" s="18">
        <v>1</v>
      </c>
      <c r="S140" s="19">
        <f t="shared" si="2"/>
        <v>7.5187969924812026E-3</v>
      </c>
      <c r="T140" s="20" t="s">
        <v>1330</v>
      </c>
      <c r="U140" s="18">
        <v>10</v>
      </c>
    </row>
    <row r="141" spans="1:21" ht="14.25">
      <c r="A141" t="s">
        <v>1735</v>
      </c>
      <c r="B141" s="12" t="s">
        <v>445</v>
      </c>
      <c r="C141" s="13" t="s">
        <v>1333</v>
      </c>
      <c r="D141" s="12" t="s">
        <v>1334</v>
      </c>
      <c r="E141" s="12" t="s">
        <v>1335</v>
      </c>
      <c r="F141" s="23" t="s">
        <v>54</v>
      </c>
      <c r="G141" s="15" t="s">
        <v>78</v>
      </c>
      <c r="H141" s="12" t="s">
        <v>1336</v>
      </c>
      <c r="I141" s="16">
        <v>2.0000000000000001E-4</v>
      </c>
      <c r="J141" s="16" t="s">
        <v>30</v>
      </c>
      <c r="K141" s="16">
        <v>2.0000000000000001E-4</v>
      </c>
      <c r="L141" s="12" t="s">
        <v>31</v>
      </c>
      <c r="M141" s="18" t="s">
        <v>113</v>
      </c>
      <c r="N141" s="16">
        <v>0.02</v>
      </c>
      <c r="O141" s="16" t="s">
        <v>30</v>
      </c>
      <c r="P141" s="16" t="s">
        <v>30</v>
      </c>
      <c r="Q141" s="17">
        <v>1517</v>
      </c>
      <c r="R141" s="18">
        <v>1</v>
      </c>
      <c r="S141" s="19">
        <f t="shared" si="2"/>
        <v>6.5919578114700061E-4</v>
      </c>
      <c r="T141" s="18" t="s">
        <v>1335</v>
      </c>
      <c r="U141" s="18" t="s">
        <v>73</v>
      </c>
    </row>
    <row r="142" spans="1:21" ht="14.25">
      <c r="A142" t="s">
        <v>1736</v>
      </c>
      <c r="B142" s="12" t="s">
        <v>445</v>
      </c>
      <c r="C142" s="13" t="s">
        <v>1337</v>
      </c>
      <c r="D142" s="12" t="s">
        <v>1338</v>
      </c>
      <c r="E142" s="12" t="s">
        <v>1339</v>
      </c>
      <c r="F142" s="23" t="s">
        <v>284</v>
      </c>
      <c r="G142" s="15" t="s">
        <v>101</v>
      </c>
      <c r="H142" s="12" t="s">
        <v>1340</v>
      </c>
      <c r="I142" s="16" t="s">
        <v>30</v>
      </c>
      <c r="J142" s="16" t="s">
        <v>30</v>
      </c>
      <c r="K142" s="16" t="s">
        <v>30</v>
      </c>
      <c r="L142" s="12" t="s">
        <v>65</v>
      </c>
      <c r="M142" s="23" t="s">
        <v>66</v>
      </c>
      <c r="N142" s="16">
        <v>0.99</v>
      </c>
      <c r="O142" s="16" t="s">
        <v>30</v>
      </c>
      <c r="P142" s="16" t="s">
        <v>30</v>
      </c>
      <c r="Q142" s="17">
        <v>480</v>
      </c>
      <c r="R142" s="20">
        <v>1</v>
      </c>
      <c r="S142" s="19">
        <f t="shared" si="2"/>
        <v>2.0833333333333333E-3</v>
      </c>
      <c r="T142" s="20" t="s">
        <v>1337</v>
      </c>
      <c r="U142" s="18">
        <v>12</v>
      </c>
    </row>
    <row r="143" spans="1:21" ht="14.25">
      <c r="A143" t="s">
        <v>1737</v>
      </c>
      <c r="B143" s="12" t="s">
        <v>470</v>
      </c>
      <c r="C143" s="13" t="s">
        <v>1341</v>
      </c>
      <c r="D143" s="12" t="s">
        <v>1342</v>
      </c>
      <c r="E143" s="12" t="s">
        <v>1343</v>
      </c>
      <c r="F143" s="23" t="s">
        <v>54</v>
      </c>
      <c r="G143" s="15" t="s">
        <v>55</v>
      </c>
      <c r="H143" s="12" t="s">
        <v>1344</v>
      </c>
      <c r="I143" s="16">
        <v>1E-4</v>
      </c>
      <c r="J143" s="16" t="s">
        <v>30</v>
      </c>
      <c r="K143" s="16">
        <v>1E-4</v>
      </c>
      <c r="L143" s="12" t="s">
        <v>57</v>
      </c>
      <c r="M143" s="18" t="s">
        <v>80</v>
      </c>
      <c r="N143" s="16">
        <v>0.02</v>
      </c>
      <c r="O143" s="16">
        <v>0.02</v>
      </c>
      <c r="P143" s="22">
        <v>3.6081860000000002E-3</v>
      </c>
      <c r="Q143" s="17">
        <v>1517</v>
      </c>
      <c r="R143" s="18">
        <v>1</v>
      </c>
      <c r="S143" s="19">
        <f t="shared" si="2"/>
        <v>6.5919578114700061E-4</v>
      </c>
      <c r="T143" s="18" t="s">
        <v>1343</v>
      </c>
      <c r="U143" s="18" t="s">
        <v>73</v>
      </c>
    </row>
    <row r="144" spans="1:21" ht="14.25">
      <c r="A144" t="s">
        <v>1738</v>
      </c>
      <c r="B144" s="12" t="s">
        <v>470</v>
      </c>
      <c r="C144" s="13" t="s">
        <v>1345</v>
      </c>
      <c r="D144" s="12" t="s">
        <v>1346</v>
      </c>
      <c r="E144" s="12" t="s">
        <v>1347</v>
      </c>
      <c r="F144" s="13" t="s">
        <v>45</v>
      </c>
      <c r="G144" s="15" t="s">
        <v>55</v>
      </c>
      <c r="H144" s="12" t="s">
        <v>1348</v>
      </c>
      <c r="I144" s="16">
        <v>1.6999999999999999E-3</v>
      </c>
      <c r="J144" s="16">
        <v>4.0000000000000001E-3</v>
      </c>
      <c r="K144" s="16">
        <v>1.9E-3</v>
      </c>
      <c r="L144" s="12" t="s">
        <v>57</v>
      </c>
      <c r="M144" s="23" t="s">
        <v>113</v>
      </c>
      <c r="N144" s="16">
        <v>0.02</v>
      </c>
      <c r="O144" s="16">
        <v>0.02</v>
      </c>
      <c r="P144" s="22">
        <v>2.7400000000000001E-2</v>
      </c>
      <c r="Q144" s="17">
        <v>1616</v>
      </c>
      <c r="R144" s="18">
        <v>2</v>
      </c>
      <c r="S144" s="19">
        <f t="shared" si="2"/>
        <v>1.2376237623762376E-3</v>
      </c>
      <c r="T144" s="23" t="s">
        <v>1349</v>
      </c>
      <c r="U144" s="18" t="s">
        <v>168</v>
      </c>
    </row>
    <row r="145" spans="1:21" ht="14.25">
      <c r="A145" t="s">
        <v>1739</v>
      </c>
      <c r="B145" s="12" t="s">
        <v>470</v>
      </c>
      <c r="C145" s="13" t="s">
        <v>1350</v>
      </c>
      <c r="D145" s="12" t="s">
        <v>1351</v>
      </c>
      <c r="E145" s="12" t="s">
        <v>1352</v>
      </c>
      <c r="F145" s="23" t="s">
        <v>54</v>
      </c>
      <c r="G145" s="15" t="s">
        <v>55</v>
      </c>
      <c r="H145" s="12" t="s">
        <v>1353</v>
      </c>
      <c r="I145" s="16">
        <v>1E-4</v>
      </c>
      <c r="J145" s="16" t="s">
        <v>30</v>
      </c>
      <c r="K145" s="24">
        <v>5.7989999999999999E-5</v>
      </c>
      <c r="L145" s="12" t="s">
        <v>57</v>
      </c>
      <c r="M145" s="18" t="s">
        <v>80</v>
      </c>
      <c r="N145" s="16">
        <v>0.02</v>
      </c>
      <c r="O145" s="16">
        <v>0.02</v>
      </c>
      <c r="P145" s="22">
        <v>6.2804650000000004E-2</v>
      </c>
      <c r="Q145" s="17">
        <v>1517</v>
      </c>
      <c r="R145" s="18">
        <v>1</v>
      </c>
      <c r="S145" s="19">
        <f t="shared" si="2"/>
        <v>6.5919578114700061E-4</v>
      </c>
      <c r="T145" s="18" t="s">
        <v>1352</v>
      </c>
      <c r="U145" s="18" t="s">
        <v>73</v>
      </c>
    </row>
    <row r="146" spans="1:21" ht="14.25">
      <c r="A146" t="s">
        <v>1740</v>
      </c>
      <c r="B146" s="12" t="s">
        <v>470</v>
      </c>
      <c r="C146" s="13" t="s">
        <v>1354</v>
      </c>
      <c r="D146" s="12" t="s">
        <v>1355</v>
      </c>
      <c r="E146" s="12" t="s">
        <v>1356</v>
      </c>
      <c r="F146" s="23" t="s">
        <v>54</v>
      </c>
      <c r="G146" s="15" t="s">
        <v>78</v>
      </c>
      <c r="H146" s="12" t="s">
        <v>1357</v>
      </c>
      <c r="I146" s="16">
        <v>1.5E-3</v>
      </c>
      <c r="J146" s="16" t="s">
        <v>30</v>
      </c>
      <c r="K146" s="16">
        <v>8.9999999999999998E-4</v>
      </c>
      <c r="L146" s="12" t="s">
        <v>57</v>
      </c>
      <c r="M146" s="18" t="s">
        <v>48</v>
      </c>
      <c r="N146" s="16">
        <v>0.02</v>
      </c>
      <c r="O146" s="16" t="s">
        <v>30</v>
      </c>
      <c r="P146" s="16" t="s">
        <v>30</v>
      </c>
      <c r="Q146" s="17">
        <v>1517</v>
      </c>
      <c r="R146" s="18">
        <v>4</v>
      </c>
      <c r="S146" s="19">
        <f t="shared" si="2"/>
        <v>2.6367831245880024E-3</v>
      </c>
      <c r="T146" s="18" t="s">
        <v>1356</v>
      </c>
      <c r="U146" s="18" t="s">
        <v>73</v>
      </c>
    </row>
    <row r="147" spans="1:21" ht="14.25">
      <c r="A147" t="s">
        <v>1741</v>
      </c>
      <c r="B147" s="12" t="s">
        <v>470</v>
      </c>
      <c r="C147" s="13" t="s">
        <v>1358</v>
      </c>
      <c r="D147" s="12" t="s">
        <v>1359</v>
      </c>
      <c r="E147" s="12" t="s">
        <v>1360</v>
      </c>
      <c r="F147" s="23" t="s">
        <v>54</v>
      </c>
      <c r="G147" s="15" t="s">
        <v>78</v>
      </c>
      <c r="H147" s="12" t="s">
        <v>1361</v>
      </c>
      <c r="I147" s="16">
        <v>5.0000000000000001E-4</v>
      </c>
      <c r="J147" s="16" t="s">
        <v>30</v>
      </c>
      <c r="K147" s="16">
        <v>5.9999999999999995E-4</v>
      </c>
      <c r="L147" s="12" t="s">
        <v>31</v>
      </c>
      <c r="M147" s="23" t="s">
        <v>113</v>
      </c>
      <c r="N147" s="16">
        <v>0.02</v>
      </c>
      <c r="O147" s="16" t="s">
        <v>30</v>
      </c>
      <c r="P147" s="16" t="s">
        <v>30</v>
      </c>
      <c r="Q147" s="17">
        <v>1517</v>
      </c>
      <c r="R147" s="18">
        <v>3</v>
      </c>
      <c r="S147" s="19">
        <f t="shared" si="2"/>
        <v>1.977587343441002E-3</v>
      </c>
      <c r="T147" s="18" t="s">
        <v>1360</v>
      </c>
      <c r="U147" s="18" t="s">
        <v>73</v>
      </c>
    </row>
    <row r="148" spans="1:21" ht="14.25">
      <c r="A148" t="s">
        <v>1742</v>
      </c>
      <c r="B148" s="12" t="s">
        <v>470</v>
      </c>
      <c r="C148" s="13" t="s">
        <v>1362</v>
      </c>
      <c r="D148" s="12" t="s">
        <v>1363</v>
      </c>
      <c r="E148" s="12" t="s">
        <v>1364</v>
      </c>
      <c r="F148" s="13" t="s">
        <v>37</v>
      </c>
      <c r="G148" s="15" t="s">
        <v>46</v>
      </c>
      <c r="H148" s="12" t="s">
        <v>1365</v>
      </c>
      <c r="I148" s="16">
        <v>0.38469999999999999</v>
      </c>
      <c r="J148" s="16">
        <v>0.37</v>
      </c>
      <c r="K148" s="16">
        <v>0.38179999999999997</v>
      </c>
      <c r="L148" s="12" t="s">
        <v>31</v>
      </c>
      <c r="M148" s="23" t="s">
        <v>48</v>
      </c>
      <c r="N148" s="16">
        <v>0.02</v>
      </c>
      <c r="O148" s="16" t="s">
        <v>30</v>
      </c>
      <c r="P148" s="16" t="s">
        <v>30</v>
      </c>
      <c r="Q148" s="17">
        <v>2211</v>
      </c>
      <c r="R148" s="18">
        <v>909</v>
      </c>
      <c r="S148" s="19">
        <f t="shared" si="2"/>
        <v>0.41112618724559025</v>
      </c>
      <c r="T148" s="18" t="s">
        <v>1366</v>
      </c>
      <c r="U148" s="18" t="s">
        <v>1043</v>
      </c>
    </row>
    <row r="149" spans="1:21" ht="14.25">
      <c r="A149" t="s">
        <v>1743</v>
      </c>
      <c r="B149" s="12" t="s">
        <v>470</v>
      </c>
      <c r="C149" s="12" t="s">
        <v>1367</v>
      </c>
      <c r="D149" s="12" t="s">
        <v>1368</v>
      </c>
      <c r="E149" s="12" t="s">
        <v>1369</v>
      </c>
      <c r="F149" s="23" t="s">
        <v>54</v>
      </c>
      <c r="G149" s="15" t="s">
        <v>95</v>
      </c>
      <c r="H149" s="12" t="s">
        <v>1370</v>
      </c>
      <c r="I149" s="16">
        <v>0.99990000000000001</v>
      </c>
      <c r="J149" s="16">
        <v>1</v>
      </c>
      <c r="K149" s="16">
        <v>0.99990000000000001</v>
      </c>
      <c r="L149" s="12" t="s">
        <v>57</v>
      </c>
      <c r="M149" s="23" t="s">
        <v>48</v>
      </c>
      <c r="N149" s="16">
        <v>0.02</v>
      </c>
      <c r="O149" s="16" t="s">
        <v>30</v>
      </c>
      <c r="P149" s="16" t="s">
        <v>30</v>
      </c>
      <c r="Q149" s="17">
        <v>2175</v>
      </c>
      <c r="R149" s="18">
        <v>2</v>
      </c>
      <c r="S149" s="19">
        <f t="shared" si="2"/>
        <v>9.1954022988505744E-4</v>
      </c>
      <c r="T149" s="16" t="s">
        <v>1371</v>
      </c>
      <c r="U149" s="18" t="s">
        <v>182</v>
      </c>
    </row>
    <row r="150" spans="1:21" ht="14.25">
      <c r="A150" t="s">
        <v>1744</v>
      </c>
      <c r="B150" s="12" t="s">
        <v>470</v>
      </c>
      <c r="C150" s="13" t="s">
        <v>1372</v>
      </c>
      <c r="D150" s="12" t="s">
        <v>1373</v>
      </c>
      <c r="E150" s="12" t="s">
        <v>1374</v>
      </c>
      <c r="F150" s="23" t="s">
        <v>54</v>
      </c>
      <c r="G150" s="15" t="s">
        <v>29</v>
      </c>
      <c r="H150" s="12" t="s">
        <v>1375</v>
      </c>
      <c r="I150" s="16">
        <v>2.0000000000000001E-4</v>
      </c>
      <c r="J150" s="16" t="s">
        <v>30</v>
      </c>
      <c r="K150" s="16">
        <v>1E-4</v>
      </c>
      <c r="L150" s="12" t="s">
        <v>31</v>
      </c>
      <c r="M150" s="18" t="s">
        <v>113</v>
      </c>
      <c r="N150" s="16">
        <v>0.02</v>
      </c>
      <c r="O150" s="16" t="s">
        <v>30</v>
      </c>
      <c r="P150" s="16" t="s">
        <v>30</v>
      </c>
      <c r="Q150" s="17">
        <v>1517</v>
      </c>
      <c r="R150" s="18">
        <v>1</v>
      </c>
      <c r="S150" s="19">
        <f t="shared" si="2"/>
        <v>6.5919578114700061E-4</v>
      </c>
      <c r="T150" s="23" t="s">
        <v>1374</v>
      </c>
      <c r="U150" s="18" t="s">
        <v>73</v>
      </c>
    </row>
    <row r="151" spans="1:21" ht="14.25">
      <c r="A151" t="s">
        <v>1745</v>
      </c>
      <c r="B151" s="12" t="s">
        <v>470</v>
      </c>
      <c r="C151" s="13" t="s">
        <v>1376</v>
      </c>
      <c r="D151" s="12" t="s">
        <v>1377</v>
      </c>
      <c r="E151" s="12" t="s">
        <v>1378</v>
      </c>
      <c r="F151" s="23" t="s">
        <v>84</v>
      </c>
      <c r="G151" s="15" t="s">
        <v>220</v>
      </c>
      <c r="H151" s="12" t="s">
        <v>30</v>
      </c>
      <c r="I151" s="16" t="s">
        <v>30</v>
      </c>
      <c r="J151" s="16" t="s">
        <v>30</v>
      </c>
      <c r="K151" s="16" t="s">
        <v>30</v>
      </c>
      <c r="L151" s="12" t="s">
        <v>39</v>
      </c>
      <c r="M151" s="23" t="s">
        <v>66</v>
      </c>
      <c r="N151" s="16" t="s">
        <v>30</v>
      </c>
      <c r="O151" s="16" t="s">
        <v>30</v>
      </c>
      <c r="P151" s="16" t="s">
        <v>30</v>
      </c>
      <c r="Q151" s="17">
        <v>133</v>
      </c>
      <c r="R151" s="18">
        <v>1</v>
      </c>
      <c r="S151" s="19">
        <f t="shared" si="2"/>
        <v>7.5187969924812026E-3</v>
      </c>
      <c r="T151" s="20" t="s">
        <v>1379</v>
      </c>
      <c r="U151" s="18">
        <v>10</v>
      </c>
    </row>
    <row r="152" spans="1:21" ht="14.25">
      <c r="A152" t="s">
        <v>1746</v>
      </c>
      <c r="B152" s="12" t="s">
        <v>470</v>
      </c>
      <c r="C152" s="13" t="s">
        <v>1380</v>
      </c>
      <c r="D152" s="12" t="s">
        <v>1381</v>
      </c>
      <c r="E152" s="12" t="s">
        <v>1382</v>
      </c>
      <c r="F152" s="23" t="s">
        <v>54</v>
      </c>
      <c r="G152" s="15" t="s">
        <v>78</v>
      </c>
      <c r="H152" s="12" t="s">
        <v>30</v>
      </c>
      <c r="I152" s="16" t="s">
        <v>30</v>
      </c>
      <c r="J152" s="16" t="s">
        <v>30</v>
      </c>
      <c r="K152" s="16" t="s">
        <v>30</v>
      </c>
      <c r="L152" s="12" t="s">
        <v>57</v>
      </c>
      <c r="M152" s="23" t="s">
        <v>96</v>
      </c>
      <c r="N152" s="16">
        <v>0.02</v>
      </c>
      <c r="O152" s="16" t="s">
        <v>30</v>
      </c>
      <c r="P152" s="16" t="s">
        <v>30</v>
      </c>
      <c r="Q152" s="17">
        <v>1517</v>
      </c>
      <c r="R152" s="18">
        <v>1</v>
      </c>
      <c r="S152" s="19">
        <f t="shared" si="2"/>
        <v>6.5919578114700061E-4</v>
      </c>
      <c r="T152" s="18" t="s">
        <v>1382</v>
      </c>
      <c r="U152" s="18" t="s">
        <v>73</v>
      </c>
    </row>
    <row r="153" spans="1:21" ht="14.25">
      <c r="A153" t="s">
        <v>1747</v>
      </c>
      <c r="B153" s="12" t="s">
        <v>474</v>
      </c>
      <c r="C153" s="13" t="s">
        <v>1383</v>
      </c>
      <c r="D153" s="12" t="s">
        <v>99</v>
      </c>
      <c r="E153" s="12" t="s">
        <v>1384</v>
      </c>
      <c r="F153" s="23" t="s">
        <v>54</v>
      </c>
      <c r="G153" s="15" t="s">
        <v>46</v>
      </c>
      <c r="H153" s="12" t="s">
        <v>1385</v>
      </c>
      <c r="I153" s="16" t="s">
        <v>30</v>
      </c>
      <c r="J153" s="16" t="s">
        <v>30</v>
      </c>
      <c r="K153" s="16">
        <v>1E-4</v>
      </c>
      <c r="L153" s="12" t="s">
        <v>103</v>
      </c>
      <c r="M153" s="18" t="s">
        <v>48</v>
      </c>
      <c r="N153" s="16">
        <v>0.34</v>
      </c>
      <c r="O153" s="16">
        <v>0.34</v>
      </c>
      <c r="P153" s="22">
        <v>0.1201464</v>
      </c>
      <c r="Q153" s="17">
        <v>1517</v>
      </c>
      <c r="R153" s="18">
        <v>1</v>
      </c>
      <c r="S153" s="19">
        <f t="shared" si="2"/>
        <v>6.5919578114700061E-4</v>
      </c>
      <c r="T153" s="23" t="s">
        <v>1384</v>
      </c>
      <c r="U153" s="18" t="s">
        <v>73</v>
      </c>
    </row>
    <row r="154" spans="1:21" ht="14.25">
      <c r="A154" t="s">
        <v>1748</v>
      </c>
      <c r="B154" s="12" t="s">
        <v>478</v>
      </c>
      <c r="C154" s="13" t="s">
        <v>1386</v>
      </c>
      <c r="D154" s="12" t="s">
        <v>1387</v>
      </c>
      <c r="E154" s="12" t="s">
        <v>1388</v>
      </c>
      <c r="F154" s="23" t="s">
        <v>54</v>
      </c>
      <c r="G154" s="15" t="s">
        <v>46</v>
      </c>
      <c r="H154" s="12" t="s">
        <v>1389</v>
      </c>
      <c r="I154" s="16">
        <v>3.5999999999999999E-3</v>
      </c>
      <c r="J154" s="16">
        <v>3.0000000000000001E-3</v>
      </c>
      <c r="K154" s="16">
        <v>2.8E-3</v>
      </c>
      <c r="L154" s="12" t="s">
        <v>57</v>
      </c>
      <c r="M154" s="18" t="s">
        <v>48</v>
      </c>
      <c r="N154" s="16">
        <v>0.03</v>
      </c>
      <c r="O154" s="16" t="s">
        <v>30</v>
      </c>
      <c r="P154" s="16" t="s">
        <v>30</v>
      </c>
      <c r="Q154" s="17">
        <v>1517</v>
      </c>
      <c r="R154" s="18">
        <v>15</v>
      </c>
      <c r="S154" s="19">
        <f t="shared" si="2"/>
        <v>9.8879367172050106E-3</v>
      </c>
      <c r="T154" s="18" t="s">
        <v>1388</v>
      </c>
      <c r="U154" s="18" t="s">
        <v>73</v>
      </c>
    </row>
    <row r="155" spans="1:21" ht="14.25">
      <c r="A155" t="s">
        <v>1749</v>
      </c>
      <c r="B155" s="12" t="s">
        <v>478</v>
      </c>
      <c r="C155" s="13" t="s">
        <v>1390</v>
      </c>
      <c r="D155" s="12" t="s">
        <v>1391</v>
      </c>
      <c r="E155" s="12" t="s">
        <v>1392</v>
      </c>
      <c r="F155" s="23" t="s">
        <v>54</v>
      </c>
      <c r="G155" s="15" t="s">
        <v>46</v>
      </c>
      <c r="H155" s="12" t="s">
        <v>1393</v>
      </c>
      <c r="I155" s="16" t="s">
        <v>30</v>
      </c>
      <c r="J155" s="16" t="s">
        <v>30</v>
      </c>
      <c r="K155" s="16">
        <v>0</v>
      </c>
      <c r="L155" s="12" t="s">
        <v>57</v>
      </c>
      <c r="M155" s="18" t="s">
        <v>113</v>
      </c>
      <c r="N155" s="16">
        <v>0.66</v>
      </c>
      <c r="O155" s="16" t="s">
        <v>30</v>
      </c>
      <c r="P155" s="16" t="s">
        <v>30</v>
      </c>
      <c r="Q155" s="17">
        <v>1517</v>
      </c>
      <c r="R155" s="18">
        <v>1</v>
      </c>
      <c r="S155" s="19">
        <f t="shared" si="2"/>
        <v>6.5919578114700061E-4</v>
      </c>
      <c r="T155" s="23" t="s">
        <v>1392</v>
      </c>
      <c r="U155" s="18" t="s">
        <v>73</v>
      </c>
    </row>
    <row r="156" spans="1:21" ht="14.25">
      <c r="A156" t="s">
        <v>1750</v>
      </c>
      <c r="B156" s="12" t="s">
        <v>478</v>
      </c>
      <c r="C156" s="13" t="s">
        <v>1394</v>
      </c>
      <c r="D156" s="12" t="s">
        <v>1395</v>
      </c>
      <c r="E156" s="12" t="s">
        <v>1396</v>
      </c>
      <c r="F156" s="23" t="s">
        <v>54</v>
      </c>
      <c r="G156" s="15" t="s">
        <v>29</v>
      </c>
      <c r="H156" s="12" t="s">
        <v>1397</v>
      </c>
      <c r="I156" s="16">
        <v>2.9999999999999997E-4</v>
      </c>
      <c r="J156" s="16" t="s">
        <v>30</v>
      </c>
      <c r="K156" s="16">
        <v>2.0000000000000001E-4</v>
      </c>
      <c r="L156" s="12" t="s">
        <v>57</v>
      </c>
      <c r="M156" s="23" t="s">
        <v>96</v>
      </c>
      <c r="N156" s="16">
        <v>0.03</v>
      </c>
      <c r="O156" s="16">
        <v>0.03</v>
      </c>
      <c r="P156" s="16" t="s">
        <v>30</v>
      </c>
      <c r="Q156" s="17">
        <v>1517</v>
      </c>
      <c r="R156" s="18">
        <v>1</v>
      </c>
      <c r="S156" s="19">
        <f t="shared" si="2"/>
        <v>6.5919578114700061E-4</v>
      </c>
      <c r="T156" s="18" t="s">
        <v>1396</v>
      </c>
      <c r="U156" s="18" t="s">
        <v>73</v>
      </c>
    </row>
    <row r="157" spans="1:21" ht="14.25">
      <c r="A157" t="s">
        <v>1751</v>
      </c>
      <c r="B157" s="12" t="s">
        <v>478</v>
      </c>
      <c r="C157" s="13" t="s">
        <v>1398</v>
      </c>
      <c r="D157" s="12" t="s">
        <v>1399</v>
      </c>
      <c r="E157" s="12" t="s">
        <v>1400</v>
      </c>
      <c r="F157" s="23" t="s">
        <v>54</v>
      </c>
      <c r="G157" s="15" t="s">
        <v>64</v>
      </c>
      <c r="H157" s="12" t="s">
        <v>1401</v>
      </c>
      <c r="I157" s="16">
        <v>5.9999999999999995E-4</v>
      </c>
      <c r="J157" s="16" t="s">
        <v>30</v>
      </c>
      <c r="K157" s="16">
        <v>5.0000000000000001E-4</v>
      </c>
      <c r="L157" s="12" t="s">
        <v>31</v>
      </c>
      <c r="M157" s="18" t="s">
        <v>48</v>
      </c>
      <c r="N157" s="16">
        <v>0.02</v>
      </c>
      <c r="O157" s="16">
        <v>0.02</v>
      </c>
      <c r="P157" s="22">
        <v>0</v>
      </c>
      <c r="Q157" s="17">
        <v>1517</v>
      </c>
      <c r="R157" s="18">
        <v>2</v>
      </c>
      <c r="S157" s="19">
        <f t="shared" si="2"/>
        <v>1.3183915622940012E-3</v>
      </c>
      <c r="T157" s="18" t="s">
        <v>1400</v>
      </c>
      <c r="U157" s="18" t="s">
        <v>73</v>
      </c>
    </row>
    <row r="158" spans="1:21" ht="14.25">
      <c r="A158" t="s">
        <v>1752</v>
      </c>
      <c r="B158" s="12" t="s">
        <v>478</v>
      </c>
      <c r="C158" s="13" t="s">
        <v>1402</v>
      </c>
      <c r="D158" s="12" t="s">
        <v>1399</v>
      </c>
      <c r="E158" s="12" t="s">
        <v>1403</v>
      </c>
      <c r="F158" s="23" t="s">
        <v>54</v>
      </c>
      <c r="G158" s="16" t="s">
        <v>30</v>
      </c>
      <c r="H158" s="12" t="s">
        <v>30</v>
      </c>
      <c r="I158" s="16" t="s">
        <v>30</v>
      </c>
      <c r="J158" s="16" t="s">
        <v>30</v>
      </c>
      <c r="K158" s="16" t="s">
        <v>30</v>
      </c>
      <c r="L158" s="12" t="s">
        <v>31</v>
      </c>
      <c r="M158" s="23" t="s">
        <v>818</v>
      </c>
      <c r="N158" s="16">
        <v>0.02</v>
      </c>
      <c r="O158" s="16" t="s">
        <v>30</v>
      </c>
      <c r="P158" s="16" t="s">
        <v>30</v>
      </c>
      <c r="Q158" s="17">
        <v>1517</v>
      </c>
      <c r="R158" s="18">
        <v>1</v>
      </c>
      <c r="S158" s="19">
        <f t="shared" si="2"/>
        <v>6.5919578114700061E-4</v>
      </c>
      <c r="T158" s="18" t="s">
        <v>1403</v>
      </c>
      <c r="U158" s="18" t="s">
        <v>73</v>
      </c>
    </row>
    <row r="159" spans="1:21" ht="14.25">
      <c r="A159" t="s">
        <v>1753</v>
      </c>
      <c r="B159" s="12" t="s">
        <v>478</v>
      </c>
      <c r="C159" s="13" t="s">
        <v>1404</v>
      </c>
      <c r="D159" s="12" t="s">
        <v>1405</v>
      </c>
      <c r="E159" s="12" t="s">
        <v>1406</v>
      </c>
      <c r="F159" s="13" t="s">
        <v>45</v>
      </c>
      <c r="G159" s="15" t="s">
        <v>46</v>
      </c>
      <c r="H159" s="12" t="s">
        <v>1407</v>
      </c>
      <c r="I159" s="16">
        <v>1.5E-3</v>
      </c>
      <c r="J159" s="16" t="s">
        <v>30</v>
      </c>
      <c r="K159" s="16">
        <v>2.2000000000000001E-3</v>
      </c>
      <c r="L159" s="12" t="s">
        <v>57</v>
      </c>
      <c r="M159" s="36" t="s">
        <v>48</v>
      </c>
      <c r="N159" s="16">
        <v>0.66</v>
      </c>
      <c r="O159" s="16" t="s">
        <v>30</v>
      </c>
      <c r="P159" s="16" t="s">
        <v>30</v>
      </c>
      <c r="Q159" s="17">
        <v>1616</v>
      </c>
      <c r="R159" s="18">
        <v>8</v>
      </c>
      <c r="S159" s="19">
        <f t="shared" si="2"/>
        <v>4.9504950495049506E-3</v>
      </c>
      <c r="T159" s="18" t="s">
        <v>1408</v>
      </c>
      <c r="U159" s="18" t="s">
        <v>168</v>
      </c>
    </row>
    <row r="160" spans="1:21" ht="14.25">
      <c r="A160" t="s">
        <v>1754</v>
      </c>
      <c r="B160" s="12" t="s">
        <v>478</v>
      </c>
      <c r="C160" s="13" t="s">
        <v>1409</v>
      </c>
      <c r="D160" s="12" t="s">
        <v>1410</v>
      </c>
      <c r="E160" s="12" t="s">
        <v>1411</v>
      </c>
      <c r="F160" s="23" t="s">
        <v>284</v>
      </c>
      <c r="G160" s="15" t="s">
        <v>85</v>
      </c>
      <c r="H160" s="12" t="s">
        <v>30</v>
      </c>
      <c r="I160" s="16" t="s">
        <v>30</v>
      </c>
      <c r="J160" s="16" t="s">
        <v>30</v>
      </c>
      <c r="K160" s="16" t="s">
        <v>30</v>
      </c>
      <c r="L160" s="12" t="s">
        <v>155</v>
      </c>
      <c r="M160" s="18" t="s">
        <v>66</v>
      </c>
      <c r="N160" s="16" t="s">
        <v>30</v>
      </c>
      <c r="O160" s="16" t="s">
        <v>30</v>
      </c>
      <c r="P160" s="16" t="s">
        <v>30</v>
      </c>
      <c r="Q160" s="17">
        <v>68</v>
      </c>
      <c r="R160" s="18">
        <v>1</v>
      </c>
      <c r="S160" s="19">
        <f t="shared" si="2"/>
        <v>1.4705882352941176E-2</v>
      </c>
      <c r="T160" s="20" t="s">
        <v>1409</v>
      </c>
      <c r="U160" s="18">
        <v>11</v>
      </c>
    </row>
    <row r="161" spans="1:21" ht="28.5">
      <c r="A161" t="s">
        <v>1755</v>
      </c>
      <c r="B161" s="12" t="s">
        <v>524</v>
      </c>
      <c r="C161" s="13" t="s">
        <v>1412</v>
      </c>
      <c r="D161" s="12" t="s">
        <v>1413</v>
      </c>
      <c r="E161" s="12" t="s">
        <v>1414</v>
      </c>
      <c r="F161" s="23" t="s">
        <v>54</v>
      </c>
      <c r="G161" s="15" t="s">
        <v>78</v>
      </c>
      <c r="H161" s="12" t="s">
        <v>1415</v>
      </c>
      <c r="I161" s="16">
        <v>1E-4</v>
      </c>
      <c r="J161" s="16" t="s">
        <v>30</v>
      </c>
      <c r="K161" s="16">
        <v>1E-4</v>
      </c>
      <c r="L161" s="12" t="s">
        <v>31</v>
      </c>
      <c r="M161" s="18" t="s">
        <v>113</v>
      </c>
      <c r="N161" s="16">
        <v>0.02</v>
      </c>
      <c r="O161" s="16" t="s">
        <v>30</v>
      </c>
      <c r="P161" s="16" t="s">
        <v>30</v>
      </c>
      <c r="Q161" s="17">
        <v>1517</v>
      </c>
      <c r="R161" s="18">
        <v>1</v>
      </c>
      <c r="S161" s="19">
        <f t="shared" si="2"/>
        <v>6.5919578114700061E-4</v>
      </c>
      <c r="T161" s="37" t="s">
        <v>1414</v>
      </c>
      <c r="U161" s="18" t="s">
        <v>73</v>
      </c>
    </row>
    <row r="162" spans="1:21" ht="14.25">
      <c r="A162" t="s">
        <v>1756</v>
      </c>
      <c r="B162" s="12" t="s">
        <v>524</v>
      </c>
      <c r="C162" s="23" t="s">
        <v>1416</v>
      </c>
      <c r="D162" s="12" t="s">
        <v>1417</v>
      </c>
      <c r="E162" s="12" t="s">
        <v>1418</v>
      </c>
      <c r="F162" s="23" t="s">
        <v>54</v>
      </c>
      <c r="G162" s="15" t="s">
        <v>831</v>
      </c>
      <c r="H162" s="12" t="s">
        <v>30</v>
      </c>
      <c r="I162" s="16" t="s">
        <v>30</v>
      </c>
      <c r="J162" s="16" t="s">
        <v>30</v>
      </c>
      <c r="K162" s="16" t="s">
        <v>30</v>
      </c>
      <c r="L162" s="12" t="s">
        <v>503</v>
      </c>
      <c r="M162" s="23" t="s">
        <v>96</v>
      </c>
      <c r="N162" s="16" t="s">
        <v>30</v>
      </c>
      <c r="O162" s="16">
        <v>0.81</v>
      </c>
      <c r="P162" s="16" t="s">
        <v>30</v>
      </c>
      <c r="Q162" s="17">
        <v>658</v>
      </c>
      <c r="R162" s="18">
        <v>1</v>
      </c>
      <c r="S162" s="19">
        <f t="shared" si="2"/>
        <v>1.5197568389057751E-3</v>
      </c>
      <c r="T162" s="23" t="s">
        <v>1416</v>
      </c>
      <c r="U162" s="18">
        <v>13</v>
      </c>
    </row>
    <row r="163" spans="1:21" ht="14.25">
      <c r="A163" t="s">
        <v>1757</v>
      </c>
      <c r="B163" s="12" t="s">
        <v>1419</v>
      </c>
      <c r="C163" s="13" t="s">
        <v>1420</v>
      </c>
      <c r="D163" s="12" t="s">
        <v>99</v>
      </c>
      <c r="E163" s="12" t="s">
        <v>1421</v>
      </c>
      <c r="F163" s="23" t="s">
        <v>54</v>
      </c>
      <c r="G163" s="16" t="s">
        <v>30</v>
      </c>
      <c r="H163" s="12" t="s">
        <v>30</v>
      </c>
      <c r="I163" s="16" t="s">
        <v>30</v>
      </c>
      <c r="J163" s="16" t="s">
        <v>30</v>
      </c>
      <c r="K163" s="16" t="s">
        <v>30</v>
      </c>
      <c r="L163" s="12" t="s">
        <v>103</v>
      </c>
      <c r="M163" s="23" t="s">
        <v>141</v>
      </c>
      <c r="N163" s="16" t="s">
        <v>30</v>
      </c>
      <c r="O163" s="16" t="s">
        <v>30</v>
      </c>
      <c r="P163" s="16" t="s">
        <v>30</v>
      </c>
      <c r="Q163" s="17">
        <v>1517</v>
      </c>
      <c r="R163" s="18">
        <v>2</v>
      </c>
      <c r="S163" s="19">
        <f t="shared" si="2"/>
        <v>1.3183915622940012E-3</v>
      </c>
      <c r="T163" s="18" t="s">
        <v>1421</v>
      </c>
      <c r="U163" s="18" t="s">
        <v>73</v>
      </c>
    </row>
    <row r="164" spans="1:21" ht="14.25">
      <c r="A164" t="s">
        <v>1758</v>
      </c>
      <c r="B164" s="12" t="s">
        <v>1419</v>
      </c>
      <c r="C164" s="13" t="s">
        <v>1422</v>
      </c>
      <c r="D164" s="12" t="s">
        <v>99</v>
      </c>
      <c r="E164" s="12" t="s">
        <v>1423</v>
      </c>
      <c r="F164" s="23" t="s">
        <v>54</v>
      </c>
      <c r="G164" s="16" t="s">
        <v>30</v>
      </c>
      <c r="H164" s="12" t="s">
        <v>1424</v>
      </c>
      <c r="I164" s="16">
        <v>2.0000000000000001E-4</v>
      </c>
      <c r="J164" s="16" t="s">
        <v>30</v>
      </c>
      <c r="K164" s="16">
        <v>2.0000000000000001E-4</v>
      </c>
      <c r="L164" s="12" t="s">
        <v>103</v>
      </c>
      <c r="M164" s="23" t="s">
        <v>141</v>
      </c>
      <c r="N164" s="16" t="s">
        <v>30</v>
      </c>
      <c r="O164" s="16" t="s">
        <v>30</v>
      </c>
      <c r="P164" s="16" t="s">
        <v>30</v>
      </c>
      <c r="Q164" s="17">
        <v>1517</v>
      </c>
      <c r="R164" s="18">
        <v>1</v>
      </c>
      <c r="S164" s="19">
        <f t="shared" si="2"/>
        <v>6.5919578114700061E-4</v>
      </c>
      <c r="T164" s="18" t="s">
        <v>1423</v>
      </c>
      <c r="U164" s="18" t="s">
        <v>73</v>
      </c>
    </row>
    <row r="165" spans="1:21" ht="14.25">
      <c r="A165" t="s">
        <v>1759</v>
      </c>
      <c r="B165" s="12" t="s">
        <v>1419</v>
      </c>
      <c r="C165" s="12" t="s">
        <v>1425</v>
      </c>
      <c r="D165" s="12" t="s">
        <v>99</v>
      </c>
      <c r="E165" s="12" t="s">
        <v>1426</v>
      </c>
      <c r="F165" s="23" t="s">
        <v>54</v>
      </c>
      <c r="G165" s="15" t="s">
        <v>1427</v>
      </c>
      <c r="H165" s="12" t="s">
        <v>1428</v>
      </c>
      <c r="I165" s="16">
        <v>0.5544</v>
      </c>
      <c r="J165" s="16">
        <v>0.53</v>
      </c>
      <c r="K165" s="16">
        <v>0.55710000000000004</v>
      </c>
      <c r="L165" s="12" t="s">
        <v>103</v>
      </c>
      <c r="M165" s="23" t="s">
        <v>48</v>
      </c>
      <c r="N165" s="16">
        <v>0.34</v>
      </c>
      <c r="O165" s="16" t="s">
        <v>30</v>
      </c>
      <c r="P165" s="16" t="s">
        <v>30</v>
      </c>
      <c r="Q165" s="17">
        <v>658</v>
      </c>
      <c r="R165" s="18">
        <v>1</v>
      </c>
      <c r="S165" s="19">
        <f t="shared" si="2"/>
        <v>1.5197568389057751E-3</v>
      </c>
      <c r="T165" s="16" t="s">
        <v>1425</v>
      </c>
      <c r="U165" s="18">
        <v>13</v>
      </c>
    </row>
    <row r="166" spans="1:21" ht="14.25">
      <c r="A166" t="s">
        <v>1760</v>
      </c>
      <c r="B166" s="12" t="s">
        <v>1419</v>
      </c>
      <c r="C166" s="13" t="s">
        <v>1429</v>
      </c>
      <c r="D166" s="12" t="s">
        <v>99</v>
      </c>
      <c r="E166" s="12" t="s">
        <v>1430</v>
      </c>
      <c r="F166" s="23" t="s">
        <v>54</v>
      </c>
      <c r="G166" s="15" t="s">
        <v>29</v>
      </c>
      <c r="H166" s="12" t="s">
        <v>30</v>
      </c>
      <c r="I166" s="16" t="s">
        <v>30</v>
      </c>
      <c r="J166" s="16" t="s">
        <v>30</v>
      </c>
      <c r="K166" s="16" t="s">
        <v>30</v>
      </c>
      <c r="L166" s="12" t="s">
        <v>103</v>
      </c>
      <c r="M166" s="18" t="s">
        <v>606</v>
      </c>
      <c r="N166" s="16">
        <v>0.04</v>
      </c>
      <c r="O166" s="16" t="s">
        <v>30</v>
      </c>
      <c r="P166" s="16" t="s">
        <v>30</v>
      </c>
      <c r="Q166" s="17">
        <v>1517</v>
      </c>
      <c r="R166" s="18">
        <v>1</v>
      </c>
      <c r="S166" s="19">
        <f t="shared" si="2"/>
        <v>6.5919578114700061E-4</v>
      </c>
      <c r="T166" s="18" t="s">
        <v>1430</v>
      </c>
      <c r="U166" s="18" t="s">
        <v>73</v>
      </c>
    </row>
    <row r="167" spans="1:21" ht="14.25">
      <c r="A167" t="s">
        <v>1761</v>
      </c>
      <c r="B167" s="12" t="s">
        <v>1431</v>
      </c>
      <c r="C167" s="13" t="s">
        <v>1432</v>
      </c>
      <c r="D167" s="12" t="s">
        <v>99</v>
      </c>
      <c r="E167" s="12" t="s">
        <v>1433</v>
      </c>
      <c r="F167" s="23" t="s">
        <v>284</v>
      </c>
      <c r="G167" s="15" t="s">
        <v>55</v>
      </c>
      <c r="H167" s="12" t="s">
        <v>1434</v>
      </c>
      <c r="I167" s="16" t="s">
        <v>30</v>
      </c>
      <c r="J167" s="16" t="s">
        <v>30</v>
      </c>
      <c r="K167" s="16" t="s">
        <v>30</v>
      </c>
      <c r="L167" s="12" t="s">
        <v>547</v>
      </c>
      <c r="M167" s="18" t="s">
        <v>66</v>
      </c>
      <c r="N167" s="16">
        <v>0.97</v>
      </c>
      <c r="O167" s="16" t="s">
        <v>30</v>
      </c>
      <c r="P167" s="16" t="s">
        <v>30</v>
      </c>
      <c r="Q167" s="17">
        <v>68</v>
      </c>
      <c r="R167" s="18">
        <v>1</v>
      </c>
      <c r="S167" s="19">
        <f t="shared" si="2"/>
        <v>1.4705882352941176E-2</v>
      </c>
      <c r="T167" s="20" t="s">
        <v>1432</v>
      </c>
      <c r="U167" s="18">
        <v>11</v>
      </c>
    </row>
    <row r="168" spans="1:21" ht="14.25">
      <c r="A168" t="s">
        <v>1762</v>
      </c>
      <c r="B168" s="12" t="s">
        <v>1435</v>
      </c>
      <c r="C168" s="13" t="s">
        <v>1436</v>
      </c>
      <c r="D168" s="12" t="s">
        <v>1437</v>
      </c>
      <c r="E168" s="12" t="s">
        <v>1438</v>
      </c>
      <c r="F168" s="23" t="s">
        <v>54</v>
      </c>
      <c r="G168" s="15" t="s">
        <v>78</v>
      </c>
      <c r="H168" s="12" t="s">
        <v>30</v>
      </c>
      <c r="I168" s="16" t="s">
        <v>30</v>
      </c>
      <c r="J168" s="16" t="s">
        <v>30</v>
      </c>
      <c r="K168" s="16">
        <v>1E-4</v>
      </c>
      <c r="L168" s="12" t="s">
        <v>31</v>
      </c>
      <c r="M168" s="18" t="s">
        <v>113</v>
      </c>
      <c r="N168" s="16">
        <v>0.02</v>
      </c>
      <c r="O168" s="16" t="s">
        <v>30</v>
      </c>
      <c r="P168" s="16" t="s">
        <v>30</v>
      </c>
      <c r="Q168" s="17">
        <v>1517</v>
      </c>
      <c r="R168" s="18">
        <v>1</v>
      </c>
      <c r="S168" s="19">
        <f t="shared" si="2"/>
        <v>6.5919578114700061E-4</v>
      </c>
      <c r="T168" s="18" t="s">
        <v>1438</v>
      </c>
      <c r="U168" s="18" t="s">
        <v>73</v>
      </c>
    </row>
    <row r="169" spans="1:21" ht="14.25">
      <c r="A169" t="s">
        <v>1763</v>
      </c>
      <c r="B169" s="12" t="s">
        <v>1435</v>
      </c>
      <c r="C169" s="23" t="s">
        <v>1439</v>
      </c>
      <c r="D169" s="12" t="s">
        <v>1440</v>
      </c>
      <c r="E169" s="12" t="s">
        <v>1441</v>
      </c>
      <c r="F169" s="23" t="s">
        <v>54</v>
      </c>
      <c r="G169" s="15" t="s">
        <v>55</v>
      </c>
      <c r="H169" s="12" t="s">
        <v>1442</v>
      </c>
      <c r="I169" s="16" t="s">
        <v>30</v>
      </c>
      <c r="J169" s="16" t="s">
        <v>30</v>
      </c>
      <c r="K169" s="16" t="s">
        <v>30</v>
      </c>
      <c r="L169" s="12" t="s">
        <v>57</v>
      </c>
      <c r="M169" s="23" t="s">
        <v>66</v>
      </c>
      <c r="N169" s="16">
        <v>0.28999999999999998</v>
      </c>
      <c r="O169" s="16">
        <v>0.28999999999999998</v>
      </c>
      <c r="P169" s="22">
        <v>0.50019999999999998</v>
      </c>
      <c r="Q169" s="17">
        <v>2175</v>
      </c>
      <c r="R169" s="18">
        <v>2</v>
      </c>
      <c r="S169" s="19">
        <f t="shared" si="2"/>
        <v>9.1954022988505744E-4</v>
      </c>
      <c r="T169" s="23" t="s">
        <v>1443</v>
      </c>
      <c r="U169" s="18" t="s">
        <v>182</v>
      </c>
    </row>
    <row r="170" spans="1:21" ht="14.25">
      <c r="A170" t="s">
        <v>1764</v>
      </c>
      <c r="B170" s="12" t="s">
        <v>1435</v>
      </c>
      <c r="C170" s="13" t="s">
        <v>1444</v>
      </c>
      <c r="D170" s="12" t="s">
        <v>1445</v>
      </c>
      <c r="E170" s="12" t="s">
        <v>1446</v>
      </c>
      <c r="F170" s="23" t="s">
        <v>54</v>
      </c>
      <c r="G170" s="15" t="s">
        <v>55</v>
      </c>
      <c r="H170" s="12" t="s">
        <v>1447</v>
      </c>
      <c r="I170" s="16">
        <v>2.9999999999999997E-4</v>
      </c>
      <c r="J170" s="16" t="s">
        <v>30</v>
      </c>
      <c r="K170" s="16">
        <v>2.9999999999999997E-4</v>
      </c>
      <c r="L170" s="12" t="s">
        <v>57</v>
      </c>
      <c r="M170" s="18" t="s">
        <v>113</v>
      </c>
      <c r="N170" s="16">
        <v>0.03</v>
      </c>
      <c r="O170" s="16">
        <v>0.03</v>
      </c>
      <c r="P170" s="22">
        <v>1.4374590000000001E-3</v>
      </c>
      <c r="Q170" s="17">
        <v>1517</v>
      </c>
      <c r="R170" s="18">
        <v>1</v>
      </c>
      <c r="S170" s="19">
        <f t="shared" si="2"/>
        <v>6.5919578114700061E-4</v>
      </c>
      <c r="T170" s="18" t="s">
        <v>1446</v>
      </c>
      <c r="U170" s="18" t="s">
        <v>73</v>
      </c>
    </row>
    <row r="171" spans="1:21" ht="14.25">
      <c r="A171" t="s">
        <v>1765</v>
      </c>
      <c r="B171" s="12" t="s">
        <v>1435</v>
      </c>
      <c r="C171" s="13" t="s">
        <v>1448</v>
      </c>
      <c r="D171" s="12" t="s">
        <v>1449</v>
      </c>
      <c r="E171" s="12" t="s">
        <v>1450</v>
      </c>
      <c r="F171" s="23" t="s">
        <v>54</v>
      </c>
      <c r="G171" s="15" t="s">
        <v>95</v>
      </c>
      <c r="H171" s="12" t="s">
        <v>30</v>
      </c>
      <c r="I171" s="16" t="s">
        <v>30</v>
      </c>
      <c r="J171" s="16" t="s">
        <v>30</v>
      </c>
      <c r="K171" s="16" t="s">
        <v>30</v>
      </c>
      <c r="L171" s="12" t="s">
        <v>57</v>
      </c>
      <c r="M171" s="23" t="s">
        <v>96</v>
      </c>
      <c r="N171" s="16">
        <v>0.03</v>
      </c>
      <c r="O171" s="16" t="s">
        <v>30</v>
      </c>
      <c r="P171" s="16" t="s">
        <v>30</v>
      </c>
      <c r="Q171" s="17">
        <v>1517</v>
      </c>
      <c r="R171" s="18">
        <v>1</v>
      </c>
      <c r="S171" s="19">
        <f t="shared" si="2"/>
        <v>6.5919578114700061E-4</v>
      </c>
      <c r="T171" s="18" t="s">
        <v>1450</v>
      </c>
      <c r="U171" s="18" t="s">
        <v>73</v>
      </c>
    </row>
    <row r="172" spans="1:21" ht="14.25">
      <c r="A172" t="s">
        <v>1766</v>
      </c>
      <c r="B172" s="12" t="s">
        <v>1435</v>
      </c>
      <c r="C172" s="13" t="s">
        <v>1451</v>
      </c>
      <c r="D172" s="12" t="s">
        <v>1452</v>
      </c>
      <c r="E172" s="12" t="s">
        <v>1453</v>
      </c>
      <c r="F172" s="23" t="s">
        <v>54</v>
      </c>
      <c r="G172" s="15" t="s">
        <v>55</v>
      </c>
      <c r="H172" s="12" t="s">
        <v>1454</v>
      </c>
      <c r="I172" s="16">
        <v>9.7000000000000003E-3</v>
      </c>
      <c r="J172" s="16">
        <v>1.2E-2</v>
      </c>
      <c r="K172" s="16">
        <v>9.1999999999999998E-3</v>
      </c>
      <c r="L172" s="12" t="s">
        <v>57</v>
      </c>
      <c r="M172" s="18" t="s">
        <v>48</v>
      </c>
      <c r="N172" s="16">
        <v>0.03</v>
      </c>
      <c r="O172" s="16">
        <v>0.03</v>
      </c>
      <c r="P172" s="22">
        <v>5.0000000000000002E-5</v>
      </c>
      <c r="Q172" s="17">
        <v>1517</v>
      </c>
      <c r="R172" s="18">
        <v>31</v>
      </c>
      <c r="S172" s="19">
        <f t="shared" si="2"/>
        <v>2.043506921555702E-2</v>
      </c>
      <c r="T172" s="18" t="s">
        <v>1453</v>
      </c>
      <c r="U172" s="18" t="s">
        <v>73</v>
      </c>
    </row>
    <row r="173" spans="1:21" ht="14.25">
      <c r="A173" t="s">
        <v>1767</v>
      </c>
      <c r="B173" s="12" t="s">
        <v>1435</v>
      </c>
      <c r="C173" s="13" t="s">
        <v>1455</v>
      </c>
      <c r="D173" s="12" t="s">
        <v>1456</v>
      </c>
      <c r="E173" s="12" t="s">
        <v>1457</v>
      </c>
      <c r="F173" s="23" t="s">
        <v>284</v>
      </c>
      <c r="G173" s="16" t="s">
        <v>30</v>
      </c>
      <c r="H173" s="12" t="s">
        <v>30</v>
      </c>
      <c r="I173" s="16" t="s">
        <v>30</v>
      </c>
      <c r="J173" s="16" t="s">
        <v>30</v>
      </c>
      <c r="K173" s="16" t="s">
        <v>30</v>
      </c>
      <c r="L173" s="12" t="s">
        <v>155</v>
      </c>
      <c r="M173" s="23" t="s">
        <v>141</v>
      </c>
      <c r="N173" s="16" t="s">
        <v>30</v>
      </c>
      <c r="O173" s="16" t="s">
        <v>30</v>
      </c>
      <c r="P173" s="16" t="s">
        <v>30</v>
      </c>
      <c r="Q173" s="17">
        <v>480</v>
      </c>
      <c r="R173" s="20">
        <v>1</v>
      </c>
      <c r="S173" s="19">
        <f t="shared" si="2"/>
        <v>2.0833333333333333E-3</v>
      </c>
      <c r="T173" s="20" t="s">
        <v>1455</v>
      </c>
      <c r="U173" s="18">
        <v>12</v>
      </c>
    </row>
    <row r="174" spans="1:21" ht="14.25">
      <c r="A174" t="s">
        <v>1768</v>
      </c>
      <c r="B174" s="12" t="s">
        <v>1435</v>
      </c>
      <c r="C174" s="13" t="s">
        <v>1458</v>
      </c>
      <c r="D174" s="12" t="s">
        <v>1459</v>
      </c>
      <c r="E174" s="12" t="s">
        <v>1460</v>
      </c>
      <c r="F174" s="23" t="s">
        <v>284</v>
      </c>
      <c r="G174" s="15" t="s">
        <v>865</v>
      </c>
      <c r="H174" s="12" t="s">
        <v>30</v>
      </c>
      <c r="I174" s="16" t="s">
        <v>30</v>
      </c>
      <c r="J174" s="16" t="s">
        <v>30</v>
      </c>
      <c r="K174" s="16" t="s">
        <v>30</v>
      </c>
      <c r="L174" s="12" t="s">
        <v>39</v>
      </c>
      <c r="M174" s="23" t="s">
        <v>66</v>
      </c>
      <c r="N174" s="16" t="s">
        <v>30</v>
      </c>
      <c r="O174" s="16" t="s">
        <v>30</v>
      </c>
      <c r="P174" s="16" t="s">
        <v>30</v>
      </c>
      <c r="Q174" s="17">
        <v>480</v>
      </c>
      <c r="R174" s="20">
        <v>1</v>
      </c>
      <c r="S174" s="19">
        <f t="shared" si="2"/>
        <v>2.0833333333333333E-3</v>
      </c>
      <c r="T174" s="20" t="s">
        <v>1458</v>
      </c>
      <c r="U174" s="18">
        <v>12</v>
      </c>
    </row>
    <row r="175" spans="1:21" ht="14.25">
      <c r="A175" t="s">
        <v>1769</v>
      </c>
      <c r="B175" s="12" t="s">
        <v>1435</v>
      </c>
      <c r="C175" s="13" t="s">
        <v>1461</v>
      </c>
      <c r="D175" s="12" t="s">
        <v>1462</v>
      </c>
      <c r="E175" s="12" t="s">
        <v>1463</v>
      </c>
      <c r="F175" s="23" t="s">
        <v>84</v>
      </c>
      <c r="G175" s="15" t="s">
        <v>55</v>
      </c>
      <c r="H175" s="12" t="s">
        <v>1464</v>
      </c>
      <c r="I175" s="16" t="s">
        <v>30</v>
      </c>
      <c r="J175" s="16" t="s">
        <v>30</v>
      </c>
      <c r="K175" s="16">
        <v>0</v>
      </c>
      <c r="L175" s="12" t="s">
        <v>57</v>
      </c>
      <c r="M175" s="23" t="s">
        <v>66</v>
      </c>
      <c r="N175" s="16">
        <v>0.81</v>
      </c>
      <c r="O175" s="16">
        <v>0.81</v>
      </c>
      <c r="P175" s="22">
        <v>1</v>
      </c>
      <c r="Q175" s="17">
        <v>133</v>
      </c>
      <c r="R175" s="18">
        <v>1</v>
      </c>
      <c r="S175" s="19">
        <f t="shared" si="2"/>
        <v>7.5187969924812026E-3</v>
      </c>
      <c r="T175" s="20" t="s">
        <v>1461</v>
      </c>
      <c r="U175" s="18">
        <v>10</v>
      </c>
    </row>
    <row r="176" spans="1:21" ht="14.25">
      <c r="A176" t="s">
        <v>1770</v>
      </c>
      <c r="B176" s="12" t="s">
        <v>1435</v>
      </c>
      <c r="C176" s="13" t="s">
        <v>1465</v>
      </c>
      <c r="D176" s="12" t="s">
        <v>1466</v>
      </c>
      <c r="E176" s="12" t="s">
        <v>1467</v>
      </c>
      <c r="F176" s="23" t="s">
        <v>84</v>
      </c>
      <c r="G176" s="15" t="s">
        <v>38</v>
      </c>
      <c r="H176" s="12" t="s">
        <v>30</v>
      </c>
      <c r="I176" s="16" t="s">
        <v>30</v>
      </c>
      <c r="J176" s="16" t="s">
        <v>30</v>
      </c>
      <c r="K176" s="16" t="s">
        <v>30</v>
      </c>
      <c r="L176" s="12" t="s">
        <v>155</v>
      </c>
      <c r="M176" s="18" t="s">
        <v>66</v>
      </c>
      <c r="N176" s="16" t="s">
        <v>30</v>
      </c>
      <c r="O176" s="16" t="s">
        <v>30</v>
      </c>
      <c r="P176" s="16" t="s">
        <v>30</v>
      </c>
      <c r="Q176" s="17">
        <v>133</v>
      </c>
      <c r="R176" s="18">
        <v>1</v>
      </c>
      <c r="S176" s="19">
        <f t="shared" si="2"/>
        <v>7.5187969924812026E-3</v>
      </c>
      <c r="T176" s="20" t="s">
        <v>1465</v>
      </c>
      <c r="U176" s="18">
        <v>10</v>
      </c>
    </row>
    <row r="177" spans="1:21" ht="14.25">
      <c r="A177" t="s">
        <v>1771</v>
      </c>
      <c r="B177" s="12" t="s">
        <v>1468</v>
      </c>
      <c r="C177" s="13" t="s">
        <v>1469</v>
      </c>
      <c r="D177" s="12" t="s">
        <v>99</v>
      </c>
      <c r="E177" s="12" t="s">
        <v>1470</v>
      </c>
      <c r="F177" s="23" t="s">
        <v>54</v>
      </c>
      <c r="G177" s="15" t="s">
        <v>78</v>
      </c>
      <c r="H177" s="12" t="s">
        <v>1471</v>
      </c>
      <c r="I177" s="16">
        <v>0</v>
      </c>
      <c r="J177" s="16" t="s">
        <v>30</v>
      </c>
      <c r="K177" s="16">
        <v>0</v>
      </c>
      <c r="L177" s="12" t="s">
        <v>103</v>
      </c>
      <c r="M177" s="18" t="s">
        <v>48</v>
      </c>
      <c r="N177" s="16">
        <v>0.02</v>
      </c>
      <c r="O177" s="16">
        <v>0.02</v>
      </c>
      <c r="P177" s="22">
        <v>1.2016959999999999E-3</v>
      </c>
      <c r="Q177" s="17">
        <v>1517</v>
      </c>
      <c r="R177" s="18">
        <v>1</v>
      </c>
      <c r="S177" s="19">
        <f t="shared" si="2"/>
        <v>6.5919578114700061E-4</v>
      </c>
      <c r="T177" s="23" t="s">
        <v>1470</v>
      </c>
      <c r="U177" s="18" t="s">
        <v>73</v>
      </c>
    </row>
    <row r="178" spans="1:21" ht="14.25">
      <c r="A178" t="s">
        <v>1772</v>
      </c>
      <c r="B178" s="12" t="s">
        <v>557</v>
      </c>
      <c r="C178" s="13" t="s">
        <v>1472</v>
      </c>
      <c r="D178" s="12" t="s">
        <v>1473</v>
      </c>
      <c r="E178" s="12" t="s">
        <v>1474</v>
      </c>
      <c r="F178" s="23" t="s">
        <v>54</v>
      </c>
      <c r="G178" s="15" t="s">
        <v>46</v>
      </c>
      <c r="H178" s="12" t="s">
        <v>1475</v>
      </c>
      <c r="I178" s="16">
        <v>8.0000000000000004E-4</v>
      </c>
      <c r="J178" s="16" t="s">
        <v>30</v>
      </c>
      <c r="K178" s="16">
        <v>8.0000000000000004E-4</v>
      </c>
      <c r="L178" s="12" t="s">
        <v>57</v>
      </c>
      <c r="M178" s="18" t="s">
        <v>80</v>
      </c>
      <c r="N178" s="16">
        <v>0.03</v>
      </c>
      <c r="O178" s="16">
        <v>0.03</v>
      </c>
      <c r="P178" s="16" t="s">
        <v>30</v>
      </c>
      <c r="Q178" s="17">
        <v>1517</v>
      </c>
      <c r="R178" s="18">
        <v>3</v>
      </c>
      <c r="S178" s="19">
        <f t="shared" si="2"/>
        <v>1.977587343441002E-3</v>
      </c>
      <c r="T178" s="23" t="s">
        <v>1474</v>
      </c>
      <c r="U178" s="18" t="s">
        <v>73</v>
      </c>
    </row>
    <row r="179" spans="1:21" ht="14.25">
      <c r="A179" t="s">
        <v>1773</v>
      </c>
      <c r="B179" s="12" t="s">
        <v>557</v>
      </c>
      <c r="C179" s="13" t="s">
        <v>1476</v>
      </c>
      <c r="D179" s="12" t="s">
        <v>1477</v>
      </c>
      <c r="E179" s="12" t="s">
        <v>1478</v>
      </c>
      <c r="F179" s="23" t="s">
        <v>54</v>
      </c>
      <c r="G179" s="15" t="s">
        <v>78</v>
      </c>
      <c r="H179" s="12" t="s">
        <v>30</v>
      </c>
      <c r="I179" s="16" t="s">
        <v>30</v>
      </c>
      <c r="J179" s="16" t="s">
        <v>30</v>
      </c>
      <c r="K179" s="24">
        <v>5.7979999999999997E-5</v>
      </c>
      <c r="L179" s="12" t="s">
        <v>31</v>
      </c>
      <c r="M179" s="23" t="s">
        <v>113</v>
      </c>
      <c r="N179" s="16">
        <v>0.02</v>
      </c>
      <c r="O179" s="16" t="s">
        <v>30</v>
      </c>
      <c r="P179" s="16" t="s">
        <v>30</v>
      </c>
      <c r="Q179" s="17">
        <v>1517</v>
      </c>
      <c r="R179" s="18">
        <v>1</v>
      </c>
      <c r="S179" s="19">
        <f t="shared" si="2"/>
        <v>6.5919578114700061E-4</v>
      </c>
      <c r="T179" s="23" t="s">
        <v>1478</v>
      </c>
      <c r="U179" s="18" t="s">
        <v>73</v>
      </c>
    </row>
    <row r="180" spans="1:21" ht="14.25">
      <c r="A180" t="s">
        <v>1774</v>
      </c>
      <c r="B180" s="12" t="s">
        <v>557</v>
      </c>
      <c r="C180" s="13" t="s">
        <v>1479</v>
      </c>
      <c r="D180" s="12" t="s">
        <v>1480</v>
      </c>
      <c r="E180" s="12" t="s">
        <v>1481</v>
      </c>
      <c r="F180" s="23" t="s">
        <v>284</v>
      </c>
      <c r="G180" s="16" t="s">
        <v>30</v>
      </c>
      <c r="H180" s="12" t="s">
        <v>30</v>
      </c>
      <c r="I180" s="16" t="s">
        <v>30</v>
      </c>
      <c r="J180" s="16" t="s">
        <v>30</v>
      </c>
      <c r="K180" s="16" t="s">
        <v>30</v>
      </c>
      <c r="L180" s="12" t="s">
        <v>1482</v>
      </c>
      <c r="M180" s="23" t="s">
        <v>141</v>
      </c>
      <c r="N180" s="16" t="s">
        <v>30</v>
      </c>
      <c r="O180" s="16" t="s">
        <v>30</v>
      </c>
      <c r="P180" s="16" t="s">
        <v>30</v>
      </c>
      <c r="Q180" s="17">
        <v>480</v>
      </c>
      <c r="R180" s="20">
        <v>1</v>
      </c>
      <c r="S180" s="19">
        <f t="shared" si="2"/>
        <v>2.0833333333333333E-3</v>
      </c>
      <c r="T180" s="20" t="s">
        <v>1483</v>
      </c>
      <c r="U180" s="18">
        <v>12</v>
      </c>
    </row>
    <row r="181" spans="1:21" ht="14.25">
      <c r="A181" t="s">
        <v>1775</v>
      </c>
      <c r="B181" s="12" t="s">
        <v>557</v>
      </c>
      <c r="C181" s="13" t="s">
        <v>1484</v>
      </c>
      <c r="D181" s="12" t="s">
        <v>1485</v>
      </c>
      <c r="E181" s="12" t="s">
        <v>1486</v>
      </c>
      <c r="F181" s="23" t="s">
        <v>284</v>
      </c>
      <c r="G181" s="15" t="s">
        <v>101</v>
      </c>
      <c r="H181" s="12" t="s">
        <v>1487</v>
      </c>
      <c r="I181" s="16" t="s">
        <v>30</v>
      </c>
      <c r="J181" s="16" t="s">
        <v>30</v>
      </c>
      <c r="K181" s="16" t="s">
        <v>30</v>
      </c>
      <c r="L181" s="12" t="s">
        <v>65</v>
      </c>
      <c r="M181" s="23" t="s">
        <v>66</v>
      </c>
      <c r="N181" s="16">
        <v>0.99</v>
      </c>
      <c r="O181" s="16" t="s">
        <v>30</v>
      </c>
      <c r="P181" s="16" t="s">
        <v>30</v>
      </c>
      <c r="Q181" s="17">
        <v>480</v>
      </c>
      <c r="R181" s="20">
        <v>1</v>
      </c>
      <c r="S181" s="19">
        <f t="shared" si="2"/>
        <v>2.0833333333333333E-3</v>
      </c>
      <c r="T181" s="20" t="s">
        <v>1484</v>
      </c>
      <c r="U181" s="18">
        <v>12</v>
      </c>
    </row>
    <row r="182" spans="1:21" ht="14.25">
      <c r="A182" t="s">
        <v>1776</v>
      </c>
      <c r="B182" s="12" t="s">
        <v>564</v>
      </c>
      <c r="C182" s="13" t="s">
        <v>1488</v>
      </c>
      <c r="D182" s="12" t="s">
        <v>99</v>
      </c>
      <c r="E182" s="12" t="s">
        <v>1489</v>
      </c>
      <c r="F182" s="13" t="s">
        <v>392</v>
      </c>
      <c r="G182" s="15" t="s">
        <v>64</v>
      </c>
      <c r="H182" s="12" t="s">
        <v>1490</v>
      </c>
      <c r="I182" s="16" t="s">
        <v>30</v>
      </c>
      <c r="J182" s="16" t="s">
        <v>30</v>
      </c>
      <c r="K182" s="16" t="s">
        <v>30</v>
      </c>
      <c r="L182" s="12" t="s">
        <v>547</v>
      </c>
      <c r="M182" s="23" t="s">
        <v>66</v>
      </c>
      <c r="N182" s="16">
        <v>0.97</v>
      </c>
      <c r="O182" s="16">
        <v>0.97</v>
      </c>
      <c r="P182" s="22">
        <v>0.99271220400000004</v>
      </c>
      <c r="Q182" s="17">
        <v>99</v>
      </c>
      <c r="R182" s="18">
        <v>1</v>
      </c>
      <c r="S182" s="19">
        <f t="shared" si="2"/>
        <v>1.0101010101010102E-2</v>
      </c>
      <c r="T182" s="20" t="s">
        <v>1488</v>
      </c>
      <c r="U182" s="18">
        <v>9</v>
      </c>
    </row>
    <row r="183" spans="1:21" ht="14.25">
      <c r="A183" t="s">
        <v>1777</v>
      </c>
      <c r="B183" s="12" t="s">
        <v>564</v>
      </c>
      <c r="C183" s="13" t="s">
        <v>1491</v>
      </c>
      <c r="D183" s="12" t="s">
        <v>1492</v>
      </c>
      <c r="E183" s="12" t="s">
        <v>1493</v>
      </c>
      <c r="F183" s="13" t="s">
        <v>45</v>
      </c>
      <c r="G183" s="15" t="s">
        <v>55</v>
      </c>
      <c r="H183" s="12" t="s">
        <v>1494</v>
      </c>
      <c r="I183" s="16">
        <v>5.9999999999999995E-4</v>
      </c>
      <c r="J183" s="16">
        <v>1E-3</v>
      </c>
      <c r="K183" s="16">
        <v>5.0000000000000001E-4</v>
      </c>
      <c r="L183" s="12" t="s">
        <v>57</v>
      </c>
      <c r="M183" s="23" t="s">
        <v>113</v>
      </c>
      <c r="N183" s="16">
        <v>0.28999999999999998</v>
      </c>
      <c r="O183" s="16">
        <v>0.28999999999999998</v>
      </c>
      <c r="P183" s="22">
        <v>2.5999999999999998E-4</v>
      </c>
      <c r="Q183" s="17">
        <v>1616</v>
      </c>
      <c r="R183" s="18">
        <v>3</v>
      </c>
      <c r="S183" s="19">
        <f t="shared" si="2"/>
        <v>1.8564356435643563E-3</v>
      </c>
      <c r="T183" s="23" t="s">
        <v>1495</v>
      </c>
      <c r="U183" s="18" t="s">
        <v>168</v>
      </c>
    </row>
    <row r="184" spans="1:21" ht="14.25">
      <c r="A184" t="s">
        <v>1778</v>
      </c>
      <c r="B184" s="12" t="s">
        <v>564</v>
      </c>
      <c r="C184" s="13" t="s">
        <v>1496</v>
      </c>
      <c r="D184" s="12" t="s">
        <v>1497</v>
      </c>
      <c r="E184" s="12" t="s">
        <v>1498</v>
      </c>
      <c r="F184" s="23" t="s">
        <v>84</v>
      </c>
      <c r="G184" s="15" t="s">
        <v>101</v>
      </c>
      <c r="H184" s="12" t="s">
        <v>1499</v>
      </c>
      <c r="I184" s="16" t="s">
        <v>30</v>
      </c>
      <c r="J184" s="16" t="s">
        <v>30</v>
      </c>
      <c r="K184" s="16" t="s">
        <v>30</v>
      </c>
      <c r="L184" s="12" t="s">
        <v>155</v>
      </c>
      <c r="M184" s="23" t="s">
        <v>66</v>
      </c>
      <c r="N184" s="16" t="s">
        <v>30</v>
      </c>
      <c r="O184" s="16" t="s">
        <v>30</v>
      </c>
      <c r="P184" s="16" t="s">
        <v>30</v>
      </c>
      <c r="Q184" s="17">
        <v>133</v>
      </c>
      <c r="R184" s="18">
        <v>1</v>
      </c>
      <c r="S184" s="19">
        <f t="shared" si="2"/>
        <v>7.5187969924812026E-3</v>
      </c>
      <c r="T184" s="20" t="s">
        <v>1496</v>
      </c>
      <c r="U184" s="18">
        <v>10</v>
      </c>
    </row>
    <row r="185" spans="1:21" ht="14.25">
      <c r="A185" t="s">
        <v>1779</v>
      </c>
      <c r="B185" s="12" t="s">
        <v>576</v>
      </c>
      <c r="C185" s="13" t="s">
        <v>1500</v>
      </c>
      <c r="D185" s="12" t="s">
        <v>1501</v>
      </c>
      <c r="E185" s="12" t="s">
        <v>1502</v>
      </c>
      <c r="F185" s="23" t="s">
        <v>54</v>
      </c>
      <c r="G185" s="15" t="s">
        <v>46</v>
      </c>
      <c r="H185" s="12" t="s">
        <v>1503</v>
      </c>
      <c r="I185" s="16">
        <v>1.6000000000000001E-3</v>
      </c>
      <c r="J185" s="16">
        <v>1E-3</v>
      </c>
      <c r="K185" s="16">
        <v>1.9E-3</v>
      </c>
      <c r="L185" s="12" t="s">
        <v>57</v>
      </c>
      <c r="M185" s="18" t="s">
        <v>113</v>
      </c>
      <c r="N185" s="16">
        <v>0.81</v>
      </c>
      <c r="O185" s="16">
        <v>0.81</v>
      </c>
      <c r="P185" s="16" t="s">
        <v>30</v>
      </c>
      <c r="Q185" s="17">
        <v>1517</v>
      </c>
      <c r="R185" s="18">
        <v>5</v>
      </c>
      <c r="S185" s="19">
        <f t="shared" si="2"/>
        <v>3.2959789057350032E-3</v>
      </c>
      <c r="T185" s="18" t="s">
        <v>1502</v>
      </c>
      <c r="U185" s="18" t="s">
        <v>73</v>
      </c>
    </row>
    <row r="186" spans="1:21" ht="14.25">
      <c r="A186" t="s">
        <v>1780</v>
      </c>
      <c r="B186" s="12" t="s">
        <v>601</v>
      </c>
      <c r="C186" s="13" t="s">
        <v>1504</v>
      </c>
      <c r="D186" s="12" t="s">
        <v>1505</v>
      </c>
      <c r="E186" s="12" t="s">
        <v>1506</v>
      </c>
      <c r="F186" s="23" t="s">
        <v>54</v>
      </c>
      <c r="G186" s="15" t="s">
        <v>46</v>
      </c>
      <c r="H186" s="12" t="s">
        <v>1507</v>
      </c>
      <c r="I186" s="16">
        <v>0</v>
      </c>
      <c r="J186" s="16" t="s">
        <v>30</v>
      </c>
      <c r="K186" s="16">
        <v>2.0000000000000001E-4</v>
      </c>
      <c r="L186" s="12" t="s">
        <v>57</v>
      </c>
      <c r="M186" s="18" t="s">
        <v>48</v>
      </c>
      <c r="N186" s="16">
        <v>0.03</v>
      </c>
      <c r="O186" s="16" t="s">
        <v>30</v>
      </c>
      <c r="P186" s="16" t="s">
        <v>30</v>
      </c>
      <c r="Q186" s="17">
        <v>1517</v>
      </c>
      <c r="R186" s="18">
        <v>1</v>
      </c>
      <c r="S186" s="19">
        <f t="shared" si="2"/>
        <v>6.5919578114700061E-4</v>
      </c>
      <c r="T186" s="18" t="s">
        <v>1506</v>
      </c>
      <c r="U186" s="18" t="s">
        <v>73</v>
      </c>
    </row>
    <row r="187" spans="1:21" ht="14.25">
      <c r="A187" t="s">
        <v>1781</v>
      </c>
      <c r="B187" s="12" t="s">
        <v>601</v>
      </c>
      <c r="C187" s="13" t="s">
        <v>1508</v>
      </c>
      <c r="D187" s="12" t="s">
        <v>1509</v>
      </c>
      <c r="E187" s="12" t="s">
        <v>1510</v>
      </c>
      <c r="F187" s="23" t="s">
        <v>37</v>
      </c>
      <c r="G187" s="16" t="s">
        <v>30</v>
      </c>
      <c r="H187" s="12" t="s">
        <v>30</v>
      </c>
      <c r="I187" s="16" t="s">
        <v>30</v>
      </c>
      <c r="J187" s="16" t="s">
        <v>30</v>
      </c>
      <c r="K187" s="16" t="s">
        <v>30</v>
      </c>
      <c r="L187" s="12" t="s">
        <v>155</v>
      </c>
      <c r="M187" s="23" t="s">
        <v>141</v>
      </c>
      <c r="N187" s="16" t="s">
        <v>30</v>
      </c>
      <c r="O187" s="16" t="s">
        <v>30</v>
      </c>
      <c r="P187" s="16" t="s">
        <v>30</v>
      </c>
      <c r="Q187" s="17">
        <v>120</v>
      </c>
      <c r="R187" s="18">
        <v>1</v>
      </c>
      <c r="S187" s="19">
        <f t="shared" si="2"/>
        <v>8.3333333333333332E-3</v>
      </c>
      <c r="T187" s="20" t="s">
        <v>1508</v>
      </c>
      <c r="U187" s="18">
        <v>15</v>
      </c>
    </row>
    <row r="188" spans="1:21" ht="14.25">
      <c r="A188" t="s">
        <v>1782</v>
      </c>
      <c r="B188" s="12" t="s">
        <v>601</v>
      </c>
      <c r="C188" s="13" t="s">
        <v>1511</v>
      </c>
      <c r="D188" s="12" t="s">
        <v>1512</v>
      </c>
      <c r="E188" s="12" t="s">
        <v>1513</v>
      </c>
      <c r="F188" s="23" t="s">
        <v>84</v>
      </c>
      <c r="G188" s="16" t="s">
        <v>30</v>
      </c>
      <c r="H188" s="12" t="s">
        <v>30</v>
      </c>
      <c r="I188" s="16" t="s">
        <v>30</v>
      </c>
      <c r="J188" s="16" t="s">
        <v>30</v>
      </c>
      <c r="K188" s="16">
        <v>0</v>
      </c>
      <c r="L188" s="12" t="s">
        <v>155</v>
      </c>
      <c r="M188" s="23" t="s">
        <v>141</v>
      </c>
      <c r="N188" s="16" t="s">
        <v>30</v>
      </c>
      <c r="O188" s="16" t="s">
        <v>30</v>
      </c>
      <c r="P188" s="16" t="s">
        <v>30</v>
      </c>
      <c r="Q188" s="17">
        <v>133</v>
      </c>
      <c r="R188" s="18">
        <v>1</v>
      </c>
      <c r="S188" s="19">
        <f t="shared" si="2"/>
        <v>7.5187969924812026E-3</v>
      </c>
      <c r="T188" s="20" t="s">
        <v>1511</v>
      </c>
      <c r="U188" s="18">
        <v>10</v>
      </c>
    </row>
    <row r="189" spans="1:21" ht="14.25">
      <c r="A189" t="s">
        <v>1783</v>
      </c>
      <c r="B189" s="12" t="s">
        <v>1514</v>
      </c>
      <c r="C189" s="13" t="s">
        <v>1515</v>
      </c>
      <c r="D189" s="12" t="s">
        <v>99</v>
      </c>
      <c r="E189" s="12" t="s">
        <v>1516</v>
      </c>
      <c r="F189" s="23" t="s">
        <v>54</v>
      </c>
      <c r="G189" s="15" t="s">
        <v>101</v>
      </c>
      <c r="H189" s="12" t="s">
        <v>1517</v>
      </c>
      <c r="I189" s="16">
        <v>2.0999999999999999E-3</v>
      </c>
      <c r="J189" s="16" t="s">
        <v>30</v>
      </c>
      <c r="K189" s="16">
        <v>1.2999999999999999E-3</v>
      </c>
      <c r="L189" s="12" t="s">
        <v>103</v>
      </c>
      <c r="M189" s="18" t="s">
        <v>48</v>
      </c>
      <c r="N189" s="16" t="s">
        <v>30</v>
      </c>
      <c r="O189" s="16" t="s">
        <v>30</v>
      </c>
      <c r="P189" s="16" t="s">
        <v>30</v>
      </c>
      <c r="Q189" s="17">
        <v>1517</v>
      </c>
      <c r="R189" s="18">
        <v>1</v>
      </c>
      <c r="S189" s="19">
        <f t="shared" si="2"/>
        <v>6.5919578114700061E-4</v>
      </c>
      <c r="T189" s="18" t="s">
        <v>1518</v>
      </c>
      <c r="U189" s="18" t="s">
        <v>73</v>
      </c>
    </row>
    <row r="190" spans="1:21" ht="14.25">
      <c r="A190" t="s">
        <v>1784</v>
      </c>
      <c r="B190" s="12" t="s">
        <v>607</v>
      </c>
      <c r="C190" s="13" t="s">
        <v>1519</v>
      </c>
      <c r="D190" s="12" t="s">
        <v>1520</v>
      </c>
      <c r="E190" s="12" t="s">
        <v>1521</v>
      </c>
      <c r="F190" s="23" t="s">
        <v>284</v>
      </c>
      <c r="G190" s="15" t="s">
        <v>111</v>
      </c>
      <c r="H190" s="12" t="s">
        <v>30</v>
      </c>
      <c r="I190" s="16" t="s">
        <v>30</v>
      </c>
      <c r="J190" s="16" t="s">
        <v>30</v>
      </c>
      <c r="K190" s="16" t="s">
        <v>30</v>
      </c>
      <c r="L190" s="12" t="s">
        <v>155</v>
      </c>
      <c r="M190" s="23" t="s">
        <v>66</v>
      </c>
      <c r="N190" s="16" t="s">
        <v>30</v>
      </c>
      <c r="O190" s="16" t="s">
        <v>30</v>
      </c>
      <c r="P190" s="16" t="s">
        <v>30</v>
      </c>
      <c r="Q190" s="17">
        <v>480</v>
      </c>
      <c r="R190" s="20">
        <v>1</v>
      </c>
      <c r="S190" s="19">
        <f t="shared" si="2"/>
        <v>2.0833333333333333E-3</v>
      </c>
      <c r="T190" s="20" t="s">
        <v>1519</v>
      </c>
      <c r="U190" s="18">
        <v>12</v>
      </c>
    </row>
    <row r="191" spans="1:21" ht="14.25">
      <c r="A191" t="s">
        <v>1785</v>
      </c>
      <c r="B191" s="12" t="s">
        <v>607</v>
      </c>
      <c r="C191" s="13" t="s">
        <v>1522</v>
      </c>
      <c r="D191" s="12" t="s">
        <v>1523</v>
      </c>
      <c r="E191" s="12" t="s">
        <v>1524</v>
      </c>
      <c r="F191" s="23" t="s">
        <v>54</v>
      </c>
      <c r="G191" s="15" t="s">
        <v>78</v>
      </c>
      <c r="H191" s="12" t="s">
        <v>1525</v>
      </c>
      <c r="I191" s="16">
        <v>1E-4</v>
      </c>
      <c r="J191" s="16" t="s">
        <v>30</v>
      </c>
      <c r="K191" s="16">
        <v>0</v>
      </c>
      <c r="L191" s="12" t="s">
        <v>57</v>
      </c>
      <c r="M191" s="18" t="s">
        <v>80</v>
      </c>
      <c r="N191" s="16">
        <v>0.66</v>
      </c>
      <c r="O191" s="16">
        <v>0.66</v>
      </c>
      <c r="P191" s="16" t="s">
        <v>30</v>
      </c>
      <c r="Q191" s="17">
        <v>1517</v>
      </c>
      <c r="R191" s="18">
        <v>2</v>
      </c>
      <c r="S191" s="19">
        <f t="shared" si="2"/>
        <v>1.3183915622940012E-3</v>
      </c>
      <c r="T191" s="23" t="s">
        <v>1524</v>
      </c>
      <c r="U191" s="18" t="s">
        <v>73</v>
      </c>
    </row>
    <row r="192" spans="1:21" ht="14.25">
      <c r="A192" t="s">
        <v>1786</v>
      </c>
      <c r="B192" s="12" t="s">
        <v>607</v>
      </c>
      <c r="C192" s="13" t="s">
        <v>1526</v>
      </c>
      <c r="D192" s="12" t="s">
        <v>1527</v>
      </c>
      <c r="E192" s="12" t="s">
        <v>1528</v>
      </c>
      <c r="F192" s="23" t="s">
        <v>54</v>
      </c>
      <c r="G192" s="15" t="s">
        <v>46</v>
      </c>
      <c r="H192" s="12" t="s">
        <v>1529</v>
      </c>
      <c r="I192" s="16">
        <v>4.0000000000000002E-4</v>
      </c>
      <c r="J192" s="16" t="s">
        <v>30</v>
      </c>
      <c r="K192" s="16">
        <v>2.0000000000000001E-4</v>
      </c>
      <c r="L192" s="12" t="s">
        <v>57</v>
      </c>
      <c r="M192" s="18" t="s">
        <v>113</v>
      </c>
      <c r="N192" s="16">
        <v>0.66</v>
      </c>
      <c r="O192" s="16">
        <v>0.66</v>
      </c>
      <c r="P192" s="16" t="s">
        <v>30</v>
      </c>
      <c r="Q192" s="17">
        <v>1517</v>
      </c>
      <c r="R192" s="18">
        <v>1</v>
      </c>
      <c r="S192" s="19">
        <f t="shared" si="2"/>
        <v>6.5919578114700061E-4</v>
      </c>
      <c r="T192" s="23" t="s">
        <v>1528</v>
      </c>
      <c r="U192" s="18" t="s">
        <v>73</v>
      </c>
    </row>
    <row r="193" spans="1:21" ht="14.25">
      <c r="A193" t="s">
        <v>1787</v>
      </c>
      <c r="B193" s="12" t="s">
        <v>607</v>
      </c>
      <c r="C193" s="13" t="s">
        <v>1530</v>
      </c>
      <c r="D193" s="12" t="s">
        <v>1531</v>
      </c>
      <c r="E193" s="12" t="s">
        <v>1532</v>
      </c>
      <c r="F193" s="23" t="s">
        <v>54</v>
      </c>
      <c r="G193" s="15" t="s">
        <v>46</v>
      </c>
      <c r="H193" s="12" t="s">
        <v>1533</v>
      </c>
      <c r="I193" s="16">
        <v>5.0000000000000001E-4</v>
      </c>
      <c r="J193" s="16">
        <v>1E-3</v>
      </c>
      <c r="K193" s="16">
        <v>5.0000000000000001E-4</v>
      </c>
      <c r="L193" s="12" t="s">
        <v>57</v>
      </c>
      <c r="M193" s="18" t="s">
        <v>80</v>
      </c>
      <c r="N193" s="16">
        <v>0.03</v>
      </c>
      <c r="O193" s="16" t="s">
        <v>30</v>
      </c>
      <c r="P193" s="16" t="s">
        <v>30</v>
      </c>
      <c r="Q193" s="17">
        <v>1517</v>
      </c>
      <c r="R193" s="18">
        <v>2</v>
      </c>
      <c r="S193" s="19">
        <f t="shared" si="2"/>
        <v>1.3183915622940012E-3</v>
      </c>
      <c r="T193" s="23" t="s">
        <v>1532</v>
      </c>
      <c r="U193" s="18" t="s">
        <v>73</v>
      </c>
    </row>
    <row r="194" spans="1:21" ht="14.25">
      <c r="A194" t="s">
        <v>1788</v>
      </c>
      <c r="B194" s="12" t="s">
        <v>1534</v>
      </c>
      <c r="C194" s="13" t="s">
        <v>1535</v>
      </c>
      <c r="D194" s="12" t="s">
        <v>99</v>
      </c>
      <c r="E194" s="12" t="s">
        <v>1536</v>
      </c>
      <c r="F194" s="23" t="s">
        <v>54</v>
      </c>
      <c r="G194" s="16" t="s">
        <v>30</v>
      </c>
      <c r="H194" s="12" t="s">
        <v>30</v>
      </c>
      <c r="I194" s="16" t="s">
        <v>30</v>
      </c>
      <c r="J194" s="16" t="s">
        <v>30</v>
      </c>
      <c r="K194" s="16" t="s">
        <v>30</v>
      </c>
      <c r="L194" s="12" t="s">
        <v>103</v>
      </c>
      <c r="M194" s="18" t="s">
        <v>1537</v>
      </c>
      <c r="N194" s="16">
        <v>0.04</v>
      </c>
      <c r="O194" s="16" t="s">
        <v>30</v>
      </c>
      <c r="P194" s="16" t="s">
        <v>30</v>
      </c>
      <c r="Q194" s="17">
        <v>1517</v>
      </c>
      <c r="R194" s="18">
        <v>1</v>
      </c>
      <c r="S194" s="19">
        <f t="shared" si="2"/>
        <v>6.5919578114700061E-4</v>
      </c>
      <c r="T194" s="18" t="s">
        <v>1536</v>
      </c>
      <c r="U194" s="18" t="s">
        <v>73</v>
      </c>
    </row>
    <row r="195" spans="1:21" ht="14.25">
      <c r="A195" t="s">
        <v>1789</v>
      </c>
      <c r="B195" s="12" t="s">
        <v>1538</v>
      </c>
      <c r="C195" s="13" t="s">
        <v>1539</v>
      </c>
      <c r="D195" s="12" t="s">
        <v>1540</v>
      </c>
      <c r="E195" s="12" t="s">
        <v>1541</v>
      </c>
      <c r="F195" s="23" t="s">
        <v>54</v>
      </c>
      <c r="G195" s="16" t="s">
        <v>30</v>
      </c>
      <c r="H195" s="12" t="s">
        <v>30</v>
      </c>
      <c r="I195" s="16" t="s">
        <v>30</v>
      </c>
      <c r="J195" s="16" t="s">
        <v>30</v>
      </c>
      <c r="K195" s="16" t="s">
        <v>30</v>
      </c>
      <c r="L195" s="12" t="s">
        <v>57</v>
      </c>
      <c r="M195" s="23" t="s">
        <v>1051</v>
      </c>
      <c r="N195" s="16">
        <v>0.03</v>
      </c>
      <c r="O195" s="16" t="s">
        <v>30</v>
      </c>
      <c r="P195" s="16" t="s">
        <v>30</v>
      </c>
      <c r="Q195" s="17">
        <v>1517</v>
      </c>
      <c r="R195" s="18">
        <v>1</v>
      </c>
      <c r="S195" s="19">
        <f t="shared" ref="S195:S208" si="3">R195/Q195</f>
        <v>6.5919578114700061E-4</v>
      </c>
      <c r="T195" s="23" t="s">
        <v>1541</v>
      </c>
      <c r="U195" s="18" t="s">
        <v>73</v>
      </c>
    </row>
    <row r="196" spans="1:21" ht="14.25">
      <c r="A196" t="s">
        <v>1790</v>
      </c>
      <c r="B196" s="12" t="s">
        <v>1538</v>
      </c>
      <c r="C196" s="13" t="s">
        <v>1542</v>
      </c>
      <c r="D196" s="12" t="s">
        <v>1543</v>
      </c>
      <c r="E196" s="12" t="s">
        <v>1544</v>
      </c>
      <c r="F196" s="23" t="s">
        <v>284</v>
      </c>
      <c r="G196" s="15" t="s">
        <v>111</v>
      </c>
      <c r="H196" s="12" t="s">
        <v>30</v>
      </c>
      <c r="I196" s="16" t="s">
        <v>30</v>
      </c>
      <c r="J196" s="16" t="s">
        <v>30</v>
      </c>
      <c r="K196" s="16" t="s">
        <v>30</v>
      </c>
      <c r="L196" s="12" t="s">
        <v>155</v>
      </c>
      <c r="M196" s="23" t="s">
        <v>66</v>
      </c>
      <c r="N196" s="16" t="s">
        <v>30</v>
      </c>
      <c r="O196" s="16" t="s">
        <v>30</v>
      </c>
      <c r="P196" s="16" t="s">
        <v>30</v>
      </c>
      <c r="Q196" s="17">
        <v>480</v>
      </c>
      <c r="R196" s="20">
        <v>1</v>
      </c>
      <c r="S196" s="19">
        <f t="shared" si="3"/>
        <v>2.0833333333333333E-3</v>
      </c>
      <c r="T196" s="20" t="s">
        <v>1545</v>
      </c>
      <c r="U196" s="18">
        <v>12</v>
      </c>
    </row>
    <row r="197" spans="1:21" ht="14.25">
      <c r="A197" t="s">
        <v>1791</v>
      </c>
      <c r="B197" s="12" t="s">
        <v>1538</v>
      </c>
      <c r="C197" s="13" t="s">
        <v>1546</v>
      </c>
      <c r="D197" s="12" t="s">
        <v>1547</v>
      </c>
      <c r="E197" s="12" t="s">
        <v>1548</v>
      </c>
      <c r="F197" s="23" t="s">
        <v>54</v>
      </c>
      <c r="G197" s="15" t="s">
        <v>29</v>
      </c>
      <c r="H197" s="12" t="s">
        <v>30</v>
      </c>
      <c r="I197" s="16" t="s">
        <v>30</v>
      </c>
      <c r="J197" s="16" t="s">
        <v>30</v>
      </c>
      <c r="K197" s="16" t="s">
        <v>30</v>
      </c>
      <c r="L197" s="12" t="s">
        <v>31</v>
      </c>
      <c r="M197" s="23" t="s">
        <v>113</v>
      </c>
      <c r="N197" s="16">
        <v>0.02</v>
      </c>
      <c r="O197" s="16" t="s">
        <v>30</v>
      </c>
      <c r="P197" s="16" t="s">
        <v>30</v>
      </c>
      <c r="Q197" s="17">
        <v>1517</v>
      </c>
      <c r="R197" s="18">
        <v>2</v>
      </c>
      <c r="S197" s="19">
        <f t="shared" si="3"/>
        <v>1.3183915622940012E-3</v>
      </c>
      <c r="T197" s="18" t="s">
        <v>1548</v>
      </c>
      <c r="U197" s="18" t="s">
        <v>73</v>
      </c>
    </row>
    <row r="198" spans="1:21" ht="14.25">
      <c r="A198" t="s">
        <v>1792</v>
      </c>
      <c r="B198" s="12" t="s">
        <v>1549</v>
      </c>
      <c r="C198" s="13" t="s">
        <v>1550</v>
      </c>
      <c r="D198" s="12" t="s">
        <v>1551</v>
      </c>
      <c r="E198" s="12" t="s">
        <v>1552</v>
      </c>
      <c r="F198" s="23" t="s">
        <v>54</v>
      </c>
      <c r="G198" s="15" t="s">
        <v>78</v>
      </c>
      <c r="H198" s="12" t="s">
        <v>1553</v>
      </c>
      <c r="I198" s="16">
        <v>1E-3</v>
      </c>
      <c r="J198" s="16" t="s">
        <v>30</v>
      </c>
      <c r="K198" s="16">
        <v>5.9999999999999995E-4</v>
      </c>
      <c r="L198" s="12" t="s">
        <v>31</v>
      </c>
      <c r="M198" s="18" t="s">
        <v>72</v>
      </c>
      <c r="N198" s="16">
        <v>0.02</v>
      </c>
      <c r="O198" s="16" t="s">
        <v>30</v>
      </c>
      <c r="P198" s="16" t="s">
        <v>30</v>
      </c>
      <c r="Q198" s="17">
        <v>1517</v>
      </c>
      <c r="R198" s="18">
        <v>1</v>
      </c>
      <c r="S198" s="19">
        <f t="shared" si="3"/>
        <v>6.5919578114700061E-4</v>
      </c>
      <c r="T198" s="18" t="s">
        <v>1552</v>
      </c>
      <c r="U198" s="18" t="s">
        <v>73</v>
      </c>
    </row>
    <row r="199" spans="1:21" ht="14.25">
      <c r="A199" t="s">
        <v>1793</v>
      </c>
      <c r="B199" s="12" t="s">
        <v>1554</v>
      </c>
      <c r="C199" s="13" t="s">
        <v>1555</v>
      </c>
      <c r="D199" s="12" t="s">
        <v>1556</v>
      </c>
      <c r="E199" s="12" t="s">
        <v>1557</v>
      </c>
      <c r="F199" s="23" t="s">
        <v>54</v>
      </c>
      <c r="G199" s="15" t="s">
        <v>46</v>
      </c>
      <c r="H199" s="12" t="s">
        <v>1558</v>
      </c>
      <c r="I199" s="16">
        <v>2.0000000000000001E-4</v>
      </c>
      <c r="J199" s="16">
        <v>1E-3</v>
      </c>
      <c r="K199" s="16">
        <v>5.0000000000000001E-4</v>
      </c>
      <c r="L199" s="12" t="s">
        <v>57</v>
      </c>
      <c r="M199" s="18" t="s">
        <v>80</v>
      </c>
      <c r="N199" s="16">
        <v>0.03</v>
      </c>
      <c r="O199" s="16" t="s">
        <v>30</v>
      </c>
      <c r="P199" s="16" t="s">
        <v>30</v>
      </c>
      <c r="Q199" s="17">
        <v>1517</v>
      </c>
      <c r="R199" s="18">
        <v>1</v>
      </c>
      <c r="S199" s="19">
        <f t="shared" si="3"/>
        <v>6.5919578114700061E-4</v>
      </c>
      <c r="T199" s="23" t="s">
        <v>1557</v>
      </c>
      <c r="U199" s="18" t="s">
        <v>73</v>
      </c>
    </row>
    <row r="200" spans="1:21" ht="14.25">
      <c r="A200" t="s">
        <v>1794</v>
      </c>
      <c r="B200" s="12" t="s">
        <v>1559</v>
      </c>
      <c r="C200" s="13" t="s">
        <v>1560</v>
      </c>
      <c r="D200" s="12" t="s">
        <v>99</v>
      </c>
      <c r="E200" s="12" t="s">
        <v>1561</v>
      </c>
      <c r="F200" s="23" t="s">
        <v>54</v>
      </c>
      <c r="G200" s="15" t="s">
        <v>46</v>
      </c>
      <c r="H200" s="12" t="s">
        <v>1562</v>
      </c>
      <c r="I200" s="16">
        <v>1.7299999999999999E-2</v>
      </c>
      <c r="J200" s="16">
        <v>1.7000000000000001E-2</v>
      </c>
      <c r="K200" s="16">
        <v>1.66E-2</v>
      </c>
      <c r="L200" s="12" t="s">
        <v>103</v>
      </c>
      <c r="M200" s="18" t="s">
        <v>48</v>
      </c>
      <c r="N200" s="16">
        <v>0.34</v>
      </c>
      <c r="O200" s="16" t="s">
        <v>30</v>
      </c>
      <c r="P200" s="16" t="s">
        <v>30</v>
      </c>
      <c r="Q200" s="17">
        <v>1517</v>
      </c>
      <c r="R200" s="18">
        <v>48</v>
      </c>
      <c r="S200" s="19">
        <f t="shared" si="3"/>
        <v>3.1641397495056033E-2</v>
      </c>
      <c r="T200" s="18" t="s">
        <v>1561</v>
      </c>
      <c r="U200" s="18" t="s">
        <v>73</v>
      </c>
    </row>
    <row r="201" spans="1:21" ht="14.25">
      <c r="A201" t="s">
        <v>1795</v>
      </c>
      <c r="B201" s="12" t="s">
        <v>1563</v>
      </c>
      <c r="C201" s="13" t="s">
        <v>1564</v>
      </c>
      <c r="D201" s="12" t="s">
        <v>1565</v>
      </c>
      <c r="E201" s="12" t="s">
        <v>1566</v>
      </c>
      <c r="F201" s="23" t="s">
        <v>54</v>
      </c>
      <c r="G201" s="15" t="s">
        <v>327</v>
      </c>
      <c r="H201" s="12" t="s">
        <v>1567</v>
      </c>
      <c r="I201" s="16">
        <v>2.0000000000000001E-4</v>
      </c>
      <c r="J201" s="16" t="s">
        <v>30</v>
      </c>
      <c r="K201" s="16">
        <v>2.0000000000000001E-4</v>
      </c>
      <c r="L201" s="12" t="s">
        <v>57</v>
      </c>
      <c r="M201" s="18" t="s">
        <v>113</v>
      </c>
      <c r="N201" s="16">
        <v>0.02</v>
      </c>
      <c r="O201" s="16">
        <v>0.02</v>
      </c>
      <c r="P201" s="16" t="s">
        <v>30</v>
      </c>
      <c r="Q201" s="17">
        <v>1517</v>
      </c>
      <c r="R201" s="18">
        <v>2</v>
      </c>
      <c r="S201" s="19">
        <f t="shared" si="3"/>
        <v>1.3183915622940012E-3</v>
      </c>
      <c r="T201" s="18" t="s">
        <v>1566</v>
      </c>
      <c r="U201" s="18" t="s">
        <v>73</v>
      </c>
    </row>
    <row r="202" spans="1:21" ht="14.25">
      <c r="A202" t="s">
        <v>1796</v>
      </c>
      <c r="B202" s="12" t="s">
        <v>1563</v>
      </c>
      <c r="C202" s="18" t="s">
        <v>1568</v>
      </c>
      <c r="D202" s="12" t="s">
        <v>1569</v>
      </c>
      <c r="E202" s="12" t="s">
        <v>1570</v>
      </c>
      <c r="F202" s="23" t="s">
        <v>54</v>
      </c>
      <c r="G202" s="15" t="s">
        <v>78</v>
      </c>
      <c r="H202" s="12" t="s">
        <v>30</v>
      </c>
      <c r="I202" s="16" t="s">
        <v>30</v>
      </c>
      <c r="J202" s="16" t="s">
        <v>30</v>
      </c>
      <c r="K202" s="16" t="s">
        <v>30</v>
      </c>
      <c r="L202" s="12" t="s">
        <v>65</v>
      </c>
      <c r="M202" s="18" t="s">
        <v>66</v>
      </c>
      <c r="N202" s="16">
        <v>0.99</v>
      </c>
      <c r="O202" s="16" t="s">
        <v>30</v>
      </c>
      <c r="P202" s="16" t="s">
        <v>30</v>
      </c>
      <c r="Q202" s="17">
        <v>2175</v>
      </c>
      <c r="R202" s="18">
        <v>2</v>
      </c>
      <c r="S202" s="19">
        <f t="shared" si="3"/>
        <v>9.1954022988505744E-4</v>
      </c>
      <c r="T202" s="18" t="s">
        <v>1571</v>
      </c>
      <c r="U202" s="18" t="s">
        <v>182</v>
      </c>
    </row>
    <row r="203" spans="1:21" ht="14.25">
      <c r="A203" t="s">
        <v>1797</v>
      </c>
      <c r="B203" s="12" t="s">
        <v>1563</v>
      </c>
      <c r="C203" s="13" t="s">
        <v>1572</v>
      </c>
      <c r="D203" s="12" t="s">
        <v>1573</v>
      </c>
      <c r="E203" s="12" t="s">
        <v>1574</v>
      </c>
      <c r="F203" s="13" t="s">
        <v>45</v>
      </c>
      <c r="G203" s="15" t="s">
        <v>55</v>
      </c>
      <c r="H203" s="12" t="s">
        <v>1575</v>
      </c>
      <c r="I203" s="16">
        <v>5.0000000000000001E-4</v>
      </c>
      <c r="J203" s="16" t="s">
        <v>30</v>
      </c>
      <c r="K203" s="16">
        <v>5.0000000000000001E-4</v>
      </c>
      <c r="L203" s="12" t="s">
        <v>57</v>
      </c>
      <c r="M203" s="23" t="s">
        <v>113</v>
      </c>
      <c r="N203" s="16">
        <v>0.03</v>
      </c>
      <c r="O203" s="16">
        <v>0.03</v>
      </c>
      <c r="P203" s="22">
        <v>1.07991E-4</v>
      </c>
      <c r="Q203" s="17">
        <v>1616</v>
      </c>
      <c r="R203" s="18">
        <v>3</v>
      </c>
      <c r="S203" s="19">
        <f t="shared" si="3"/>
        <v>1.8564356435643563E-3</v>
      </c>
      <c r="T203" s="23" t="s">
        <v>1576</v>
      </c>
      <c r="U203" s="18" t="s">
        <v>168</v>
      </c>
    </row>
    <row r="204" spans="1:21" ht="14.25">
      <c r="A204" t="s">
        <v>1798</v>
      </c>
      <c r="B204" s="12" t="s">
        <v>1563</v>
      </c>
      <c r="C204" s="13" t="s">
        <v>1577</v>
      </c>
      <c r="D204" s="12" t="s">
        <v>1578</v>
      </c>
      <c r="E204" s="12" t="s">
        <v>1579</v>
      </c>
      <c r="F204" s="23" t="s">
        <v>284</v>
      </c>
      <c r="G204" s="15" t="s">
        <v>78</v>
      </c>
      <c r="H204" s="12" t="s">
        <v>1580</v>
      </c>
      <c r="I204" s="16">
        <v>0</v>
      </c>
      <c r="J204" s="16" t="s">
        <v>30</v>
      </c>
      <c r="K204" s="16">
        <v>0</v>
      </c>
      <c r="L204" s="12" t="s">
        <v>57</v>
      </c>
      <c r="M204" s="23" t="s">
        <v>113</v>
      </c>
      <c r="N204" s="16">
        <v>0.02</v>
      </c>
      <c r="O204" s="16" t="s">
        <v>30</v>
      </c>
      <c r="P204" s="16" t="s">
        <v>30</v>
      </c>
      <c r="Q204" s="17">
        <v>68</v>
      </c>
      <c r="R204" s="18">
        <v>1</v>
      </c>
      <c r="S204" s="19">
        <f t="shared" si="3"/>
        <v>1.4705882352941176E-2</v>
      </c>
      <c r="T204" s="20" t="s">
        <v>1577</v>
      </c>
      <c r="U204" s="18">
        <v>11</v>
      </c>
    </row>
    <row r="205" spans="1:21" ht="14.25">
      <c r="A205" t="s">
        <v>1799</v>
      </c>
      <c r="B205" s="12" t="s">
        <v>1563</v>
      </c>
      <c r="C205" s="13" t="s">
        <v>1581</v>
      </c>
      <c r="D205" s="12" t="s">
        <v>1582</v>
      </c>
      <c r="E205" s="12" t="s">
        <v>1583</v>
      </c>
      <c r="F205" s="23" t="s">
        <v>54</v>
      </c>
      <c r="G205" s="15" t="s">
        <v>220</v>
      </c>
      <c r="H205" s="12" t="s">
        <v>1584</v>
      </c>
      <c r="I205" s="16" t="s">
        <v>30</v>
      </c>
      <c r="J205" s="16" t="s">
        <v>30</v>
      </c>
      <c r="K205" s="24">
        <v>5.7979999999999997E-5</v>
      </c>
      <c r="L205" s="12" t="s">
        <v>57</v>
      </c>
      <c r="M205" s="18" t="s">
        <v>113</v>
      </c>
      <c r="N205" s="16">
        <v>0.02</v>
      </c>
      <c r="O205" s="16">
        <v>0.02</v>
      </c>
      <c r="P205" s="22">
        <v>0.17962688800000001</v>
      </c>
      <c r="Q205" s="17">
        <v>1517</v>
      </c>
      <c r="R205" s="18">
        <v>2</v>
      </c>
      <c r="S205" s="19">
        <f t="shared" si="3"/>
        <v>1.3183915622940012E-3</v>
      </c>
      <c r="T205" s="18" t="s">
        <v>1583</v>
      </c>
      <c r="U205" s="18" t="s">
        <v>73</v>
      </c>
    </row>
    <row r="206" spans="1:21" ht="14.25">
      <c r="A206" t="s">
        <v>1800</v>
      </c>
      <c r="B206" s="12" t="s">
        <v>1563</v>
      </c>
      <c r="C206" s="13" t="s">
        <v>1585</v>
      </c>
      <c r="D206" s="12" t="s">
        <v>1586</v>
      </c>
      <c r="E206" s="12" t="s">
        <v>1587</v>
      </c>
      <c r="F206" s="23" t="s">
        <v>54</v>
      </c>
      <c r="G206" s="15" t="s">
        <v>78</v>
      </c>
      <c r="H206" s="12" t="s">
        <v>1588</v>
      </c>
      <c r="I206" s="16">
        <v>2.0000000000000001E-4</v>
      </c>
      <c r="J206" s="16" t="s">
        <v>30</v>
      </c>
      <c r="K206" s="16">
        <v>1E-4</v>
      </c>
      <c r="L206" s="12" t="s">
        <v>31</v>
      </c>
      <c r="M206" s="23" t="s">
        <v>113</v>
      </c>
      <c r="N206" s="16">
        <v>0.02</v>
      </c>
      <c r="O206" s="16" t="s">
        <v>30</v>
      </c>
      <c r="P206" s="16" t="s">
        <v>30</v>
      </c>
      <c r="Q206" s="17">
        <v>1517</v>
      </c>
      <c r="R206" s="18">
        <v>1</v>
      </c>
      <c r="S206" s="19">
        <f t="shared" si="3"/>
        <v>6.5919578114700061E-4</v>
      </c>
      <c r="T206" s="18" t="s">
        <v>1587</v>
      </c>
      <c r="U206" s="18" t="s">
        <v>73</v>
      </c>
    </row>
    <row r="207" spans="1:21" ht="14.25">
      <c r="A207" t="s">
        <v>1801</v>
      </c>
      <c r="B207" s="12" t="s">
        <v>1563</v>
      </c>
      <c r="C207" s="13" t="s">
        <v>1589</v>
      </c>
      <c r="D207" s="12" t="s">
        <v>1590</v>
      </c>
      <c r="E207" s="12" t="s">
        <v>1591</v>
      </c>
      <c r="F207" s="23" t="s">
        <v>54</v>
      </c>
      <c r="G207" s="16" t="s">
        <v>30</v>
      </c>
      <c r="H207" s="12" t="s">
        <v>30</v>
      </c>
      <c r="I207" s="16" t="s">
        <v>30</v>
      </c>
      <c r="J207" s="16" t="s">
        <v>30</v>
      </c>
      <c r="K207" s="16" t="s">
        <v>30</v>
      </c>
      <c r="L207" s="12" t="s">
        <v>31</v>
      </c>
      <c r="M207" s="23" t="s">
        <v>818</v>
      </c>
      <c r="N207" s="16">
        <v>0.02</v>
      </c>
      <c r="O207" s="16" t="s">
        <v>30</v>
      </c>
      <c r="P207" s="16" t="s">
        <v>30</v>
      </c>
      <c r="Q207" s="17">
        <v>1517</v>
      </c>
      <c r="R207" s="18">
        <v>1</v>
      </c>
      <c r="S207" s="19">
        <f t="shared" si="3"/>
        <v>6.5919578114700061E-4</v>
      </c>
      <c r="T207" s="23" t="s">
        <v>1591</v>
      </c>
      <c r="U207" s="18" t="s">
        <v>73</v>
      </c>
    </row>
    <row r="208" spans="1:21" ht="14.25">
      <c r="A208" t="s">
        <v>1802</v>
      </c>
      <c r="B208" s="27" t="s">
        <v>1563</v>
      </c>
      <c r="C208" s="28" t="s">
        <v>1592</v>
      </c>
      <c r="D208" s="27" t="s">
        <v>1593</v>
      </c>
      <c r="E208" s="27" t="s">
        <v>1594</v>
      </c>
      <c r="F208" s="28" t="s">
        <v>37</v>
      </c>
      <c r="G208" s="38" t="s">
        <v>46</v>
      </c>
      <c r="H208" s="27" t="s">
        <v>1595</v>
      </c>
      <c r="I208" s="29">
        <v>2.5999999999999999E-2</v>
      </c>
      <c r="J208" s="29">
        <v>2.1000000000000001E-2</v>
      </c>
      <c r="K208" s="29">
        <v>2.4199999999999999E-2</v>
      </c>
      <c r="L208" s="27" t="s">
        <v>57</v>
      </c>
      <c r="M208" s="39" t="s">
        <v>48</v>
      </c>
      <c r="N208" s="29">
        <v>0.02</v>
      </c>
      <c r="O208" s="29" t="s">
        <v>30</v>
      </c>
      <c r="P208" s="29" t="s">
        <v>30</v>
      </c>
      <c r="Q208" s="10">
        <v>2211</v>
      </c>
      <c r="R208" s="11">
        <v>72</v>
      </c>
      <c r="S208" s="31">
        <f t="shared" si="3"/>
        <v>3.2564450474898234E-2</v>
      </c>
      <c r="T208" s="39" t="s">
        <v>1596</v>
      </c>
      <c r="U208" s="11" t="s">
        <v>1043</v>
      </c>
    </row>
    <row r="209" spans="1:21" ht="14.25">
      <c r="A209" t="s">
        <v>1803</v>
      </c>
      <c r="B209" s="1"/>
      <c r="C209" s="1"/>
      <c r="D209" s="1"/>
      <c r="E209" s="1"/>
      <c r="F209" s="1"/>
      <c r="G209" s="1"/>
      <c r="H209" s="1"/>
      <c r="I209" s="1"/>
      <c r="J209" s="1"/>
      <c r="K209" s="1"/>
      <c r="L209" s="1"/>
      <c r="M209" s="1"/>
      <c r="N209" s="1"/>
      <c r="O209" s="1"/>
      <c r="P209" s="1"/>
      <c r="Q209" s="1"/>
      <c r="R209" s="1"/>
      <c r="S209" s="1"/>
      <c r="T209" s="1"/>
      <c r="U209" s="1"/>
    </row>
    <row r="210" spans="1:21" ht="14.25">
      <c r="A210" t="s">
        <v>1804</v>
      </c>
      <c r="B210" s="1"/>
      <c r="C210" s="1"/>
      <c r="D210" s="1"/>
      <c r="E210" s="1"/>
      <c r="F210" s="1"/>
      <c r="G210" s="1"/>
      <c r="H210" s="1"/>
      <c r="I210" s="1"/>
      <c r="J210" s="1"/>
      <c r="K210" s="1"/>
      <c r="L210" s="1"/>
      <c r="M210" s="1"/>
      <c r="N210" s="1"/>
      <c r="O210" s="1"/>
      <c r="P210" s="1"/>
      <c r="Q210" s="1"/>
      <c r="R210" s="1"/>
      <c r="S210" s="1"/>
      <c r="T210" s="1"/>
      <c r="U210" s="1"/>
    </row>
    <row r="211" spans="1:21" ht="14.25">
      <c r="A211" t="s">
        <v>1805</v>
      </c>
      <c r="B211" s="1"/>
      <c r="C211" s="1"/>
      <c r="D211" s="1"/>
      <c r="E211" s="1"/>
      <c r="F211" s="1"/>
      <c r="G211" s="1"/>
      <c r="H211" s="1"/>
      <c r="I211" s="1"/>
      <c r="J211" s="1"/>
      <c r="K211" s="1"/>
      <c r="L211" s="1"/>
      <c r="M211" s="1"/>
      <c r="N211" s="1"/>
      <c r="O211" s="1"/>
      <c r="P211" s="1"/>
      <c r="Q211" s="1"/>
      <c r="R211" s="1"/>
      <c r="S211" s="1"/>
      <c r="T211" s="1"/>
      <c r="U211" s="1"/>
    </row>
    <row r="212" spans="1:21" ht="14.25">
      <c r="A212" t="s">
        <v>1806</v>
      </c>
      <c r="B212" s="1"/>
      <c r="C212" s="1"/>
      <c r="D212" s="1"/>
      <c r="E212" s="1"/>
      <c r="F212" s="1"/>
      <c r="G212" s="1"/>
      <c r="H212" s="1"/>
      <c r="I212" s="1"/>
      <c r="J212" s="1"/>
      <c r="K212" s="1"/>
      <c r="L212" s="1"/>
      <c r="M212" s="1"/>
      <c r="N212" s="1"/>
      <c r="O212" s="1"/>
      <c r="P212" s="1"/>
      <c r="Q212" s="1"/>
      <c r="R212" s="1"/>
      <c r="S212" s="1"/>
      <c r="T212" s="1"/>
      <c r="U212" s="1"/>
    </row>
    <row r="213" spans="1:21" ht="14.25">
      <c r="A213" t="s">
        <v>1807</v>
      </c>
      <c r="B213" s="1"/>
      <c r="C213" s="1"/>
      <c r="D213" s="1"/>
      <c r="E213" s="1"/>
      <c r="F213" s="1"/>
      <c r="G213" s="1"/>
      <c r="H213" s="1"/>
      <c r="I213" s="1"/>
      <c r="J213" s="1"/>
      <c r="K213" s="1"/>
      <c r="L213" s="1"/>
      <c r="M213" s="1"/>
      <c r="N213" s="1"/>
      <c r="O213" s="1"/>
      <c r="P213" s="1"/>
      <c r="Q213" s="1"/>
      <c r="R213" s="1"/>
      <c r="S213" s="1"/>
      <c r="T213" s="1"/>
      <c r="U213" s="1"/>
    </row>
  </sheetData>
  <mergeCells count="3">
    <mergeCell ref="C1:D1"/>
    <mergeCell ref="I1:K1"/>
    <mergeCell ref="N1:O1"/>
  </mergeCells>
  <phoneticPr fontId="3" type="noConversion"/>
  <conditionalFormatting sqref="C51:C208">
    <cfRule type="duplicateValues" dxfId="7" priority="5"/>
  </conditionalFormatting>
  <conditionalFormatting sqref="C3:C50">
    <cfRule type="duplicateValues" dxfId="6" priority="6"/>
  </conditionalFormatting>
  <conditionalFormatting sqref="C3:C208">
    <cfRule type="duplicateValues" dxfId="5" priority="7"/>
  </conditionalFormatting>
  <conditionalFormatting sqref="C1:C2">
    <cfRule type="duplicateValues" dxfId="4" priority="1"/>
    <cfRule type="duplicateValues" dxfId="3" priority="2"/>
  </conditionalFormatting>
  <conditionalFormatting sqref="C1:C2">
    <cfRule type="duplicateValues" dxfId="2" priority="3"/>
  </conditionalFormatting>
  <conditionalFormatting sqref="Q2:U2 B2:N2">
    <cfRule type="duplicateValues" dxfId="1" priority="4"/>
  </conditionalFormatting>
  <conditionalFormatting sqref="C3:C50">
    <cfRule type="duplicateValues" dxfId="0" priority="8"/>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Sheet4</vt: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Maoni</cp:lastModifiedBy>
  <dcterms:created xsi:type="dcterms:W3CDTF">2021-07-07T04:41:41Z</dcterms:created>
  <dcterms:modified xsi:type="dcterms:W3CDTF">2021-07-07T10:38:55Z</dcterms:modified>
</cp:coreProperties>
</file>